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!!!!MARZENA\SZACOWANIE\Szacowanie na rok 2025\__ na bip\"/>
    </mc:Choice>
  </mc:AlternateContent>
  <bookViews>
    <workbookView xWindow="0" yWindow="0" windowWidth="20490" windowHeight="7755" tabRatio="825"/>
  </bookViews>
  <sheets>
    <sheet name="OGOLNOSPOŻYWKA" sheetId="8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8" i="8" l="1"/>
  <c r="I88" i="8" s="1"/>
  <c r="F112" i="8" l="1"/>
  <c r="F110" i="8"/>
  <c r="H110" i="8" s="1"/>
  <c r="I110" i="8" s="1"/>
  <c r="H112" i="8" l="1"/>
  <c r="I112" i="8" s="1"/>
  <c r="F84" i="8"/>
  <c r="H84" i="8" s="1"/>
  <c r="I84" i="8" s="1"/>
  <c r="F69" i="8"/>
  <c r="H69" i="8" s="1"/>
  <c r="F66" i="8"/>
  <c r="H66" i="8" s="1"/>
  <c r="I66" i="8" s="1"/>
  <c r="F64" i="8"/>
  <c r="H64" i="8" s="1"/>
  <c r="I64" i="8" s="1"/>
  <c r="F56" i="8"/>
  <c r="H56" i="8" s="1"/>
  <c r="I56" i="8" s="1"/>
  <c r="F53" i="8"/>
  <c r="F54" i="8"/>
  <c r="F51" i="8"/>
  <c r="F52" i="8"/>
  <c r="F50" i="8"/>
  <c r="H50" i="8" s="1"/>
  <c r="I50" i="8" s="1"/>
  <c r="F48" i="8"/>
  <c r="H48" i="8" s="1"/>
  <c r="I48" i="8" s="1"/>
  <c r="F44" i="8"/>
  <c r="I69" i="8" l="1"/>
  <c r="H54" i="8"/>
  <c r="I54" i="8" s="1"/>
  <c r="H52" i="8"/>
  <c r="I52" i="8" s="1"/>
  <c r="H51" i="8"/>
  <c r="I51" i="8" s="1"/>
  <c r="H53" i="8"/>
  <c r="I53" i="8" s="1"/>
  <c r="F15" i="8"/>
  <c r="H15" i="8" s="1"/>
  <c r="I15" i="8" s="1"/>
  <c r="F124" i="8"/>
  <c r="H124" i="8" l="1"/>
  <c r="I124" i="8" s="1"/>
  <c r="F62" i="8" l="1"/>
  <c r="H62" i="8" s="1"/>
  <c r="H44" i="8"/>
  <c r="F67" i="8"/>
  <c r="F108" i="8"/>
  <c r="H108" i="8" s="1"/>
  <c r="F80" i="8"/>
  <c r="H80" i="8" s="1"/>
  <c r="F81" i="8"/>
  <c r="H81" i="8" s="1"/>
  <c r="F115" i="8"/>
  <c r="F116" i="8"/>
  <c r="F117" i="8"/>
  <c r="H117" i="8" s="1"/>
  <c r="I117" i="8" s="1"/>
  <c r="F104" i="8"/>
  <c r="H104" i="8" s="1"/>
  <c r="I104" i="8" s="1"/>
  <c r="F98" i="8"/>
  <c r="H98" i="8" s="1"/>
  <c r="I98" i="8" s="1"/>
  <c r="F77" i="8"/>
  <c r="H77" i="8" s="1"/>
  <c r="I77" i="8" s="1"/>
  <c r="F76" i="8"/>
  <c r="H76" i="8" s="1"/>
  <c r="I76" i="8" s="1"/>
  <c r="F32" i="8"/>
  <c r="H32" i="8" s="1"/>
  <c r="I32" i="8" s="1"/>
  <c r="F33" i="8"/>
  <c r="H33" i="8" s="1"/>
  <c r="I33" i="8" s="1"/>
  <c r="F34" i="8"/>
  <c r="H34" i="8" s="1"/>
  <c r="I34" i="8" s="1"/>
  <c r="H116" i="8" l="1"/>
  <c r="I116" i="8" s="1"/>
  <c r="H115" i="8"/>
  <c r="I115" i="8" s="1"/>
  <c r="I81" i="8"/>
  <c r="I108" i="8"/>
  <c r="I62" i="8"/>
  <c r="I80" i="8"/>
  <c r="I44" i="8"/>
  <c r="F35" i="8" l="1"/>
  <c r="H35" i="8" s="1"/>
  <c r="I35" i="8" s="1"/>
  <c r="F36" i="8"/>
  <c r="F45" i="8" l="1"/>
  <c r="H45" i="8" l="1"/>
  <c r="I45" i="8" s="1"/>
  <c r="F27" i="8" l="1"/>
  <c r="H27" i="8" s="1"/>
  <c r="F42" i="8" l="1"/>
  <c r="H42" i="8" s="1"/>
  <c r="F39" i="8"/>
  <c r="F20" i="8"/>
  <c r="H20" i="8" s="1"/>
  <c r="I20" i="8" s="1"/>
  <c r="F19" i="8"/>
  <c r="H19" i="8" s="1"/>
  <c r="I19" i="8" s="1"/>
  <c r="F31" i="8"/>
  <c r="H31" i="8" s="1"/>
  <c r="I31" i="8" s="1"/>
  <c r="F21" i="8"/>
  <c r="H21" i="8" s="1"/>
  <c r="I21" i="8" s="1"/>
  <c r="F97" i="8"/>
  <c r="H97" i="8" s="1"/>
  <c r="I97" i="8" s="1"/>
  <c r="F47" i="8"/>
  <c r="H39" i="8" l="1"/>
  <c r="I39" i="8" s="1"/>
  <c r="I42" i="8"/>
  <c r="H47" i="8"/>
  <c r="I47" i="8" s="1"/>
  <c r="F120" i="8" l="1"/>
  <c r="H120" i="8" s="1"/>
  <c r="I120" i="8" s="1"/>
  <c r="F83" i="8"/>
  <c r="H83" i="8" s="1"/>
  <c r="I83" i="8" l="1"/>
  <c r="F95" i="8" l="1"/>
  <c r="H95" i="8" s="1"/>
  <c r="I95" i="8" l="1"/>
  <c r="F125" i="8" l="1"/>
  <c r="F123" i="8"/>
  <c r="H123" i="8" s="1"/>
  <c r="I123" i="8" s="1"/>
  <c r="F122" i="8"/>
  <c r="H122" i="8" s="1"/>
  <c r="I122" i="8" s="1"/>
  <c r="F121" i="8"/>
  <c r="F119" i="8"/>
  <c r="F118" i="8"/>
  <c r="F114" i="8"/>
  <c r="H114" i="8" s="1"/>
  <c r="I114" i="8" s="1"/>
  <c r="F113" i="8"/>
  <c r="F111" i="8"/>
  <c r="H111" i="8" s="1"/>
  <c r="I111" i="8" s="1"/>
  <c r="F109" i="8"/>
  <c r="F107" i="8"/>
  <c r="H107" i="8" s="1"/>
  <c r="I107" i="8" s="1"/>
  <c r="F106" i="8"/>
  <c r="H106" i="8" s="1"/>
  <c r="F105" i="8"/>
  <c r="F103" i="8"/>
  <c r="F102" i="8"/>
  <c r="H102" i="8" s="1"/>
  <c r="I102" i="8" s="1"/>
  <c r="F101" i="8"/>
  <c r="F100" i="8"/>
  <c r="F99" i="8"/>
  <c r="H99" i="8" s="1"/>
  <c r="I99" i="8" s="1"/>
  <c r="F96" i="8"/>
  <c r="F94" i="8"/>
  <c r="F93" i="8"/>
  <c r="F92" i="8"/>
  <c r="F91" i="8"/>
  <c r="F90" i="8"/>
  <c r="H90" i="8" s="1"/>
  <c r="F89" i="8"/>
  <c r="F87" i="8"/>
  <c r="F86" i="8"/>
  <c r="H86" i="8" s="1"/>
  <c r="I86" i="8" s="1"/>
  <c r="F85" i="8"/>
  <c r="H85" i="8" s="1"/>
  <c r="I85" i="8" s="1"/>
  <c r="F82" i="8"/>
  <c r="F79" i="8"/>
  <c r="F78" i="8"/>
  <c r="H78" i="8" s="1"/>
  <c r="I78" i="8" s="1"/>
  <c r="F75" i="8"/>
  <c r="H75" i="8" s="1"/>
  <c r="I75" i="8" s="1"/>
  <c r="F74" i="8"/>
  <c r="F73" i="8"/>
  <c r="H73" i="8" s="1"/>
  <c r="F72" i="8"/>
  <c r="F70" i="8"/>
  <c r="F68" i="8"/>
  <c r="F65" i="8"/>
  <c r="H65" i="8" s="1"/>
  <c r="I65" i="8" s="1"/>
  <c r="F63" i="8"/>
  <c r="F61" i="8"/>
  <c r="F60" i="8"/>
  <c r="F59" i="8"/>
  <c r="H59" i="8" s="1"/>
  <c r="F58" i="8"/>
  <c r="F57" i="8"/>
  <c r="H57" i="8" s="1"/>
  <c r="F55" i="8"/>
  <c r="F49" i="8"/>
  <c r="H49" i="8" s="1"/>
  <c r="I49" i="8" s="1"/>
  <c r="F46" i="8"/>
  <c r="H46" i="8" s="1"/>
  <c r="F41" i="8"/>
  <c r="F40" i="8"/>
  <c r="F38" i="8"/>
  <c r="F37" i="8"/>
  <c r="H37" i="8" s="1"/>
  <c r="F30" i="8"/>
  <c r="H30" i="8" s="1"/>
  <c r="I30" i="8" s="1"/>
  <c r="F29" i="8"/>
  <c r="F28" i="8"/>
  <c r="H28" i="8" s="1"/>
  <c r="I28" i="8" s="1"/>
  <c r="F26" i="8"/>
  <c r="F25" i="8"/>
  <c r="H25" i="8" s="1"/>
  <c r="F24" i="8"/>
  <c r="F23" i="8"/>
  <c r="H23" i="8" s="1"/>
  <c r="I23" i="8" s="1"/>
  <c r="F22" i="8"/>
  <c r="H22" i="8" s="1"/>
  <c r="F18" i="8"/>
  <c r="F17" i="8"/>
  <c r="F16" i="8"/>
  <c r="H16" i="8" s="1"/>
  <c r="F14" i="8"/>
  <c r="F13" i="8"/>
  <c r="H13" i="8" s="1"/>
  <c r="I13" i="8" s="1"/>
  <c r="F12" i="8"/>
  <c r="F11" i="8"/>
  <c r="H89" i="8" l="1"/>
  <c r="I89" i="8"/>
  <c r="H11" i="8"/>
  <c r="I11" i="8" s="1"/>
  <c r="F126" i="8"/>
  <c r="H55" i="8"/>
  <c r="I55" i="8" s="1"/>
  <c r="H125" i="8"/>
  <c r="I125" i="8" s="1"/>
  <c r="H118" i="8"/>
  <c r="I118" i="8" s="1"/>
  <c r="H82" i="8"/>
  <c r="I82" i="8" s="1"/>
  <c r="I16" i="8"/>
  <c r="I57" i="8"/>
  <c r="H29" i="8"/>
  <c r="I29" i="8" s="1"/>
  <c r="H40" i="8"/>
  <c r="I40" i="8" s="1"/>
  <c r="H70" i="8"/>
  <c r="I70" i="8" s="1"/>
  <c r="I22" i="8"/>
  <c r="H26" i="8"/>
  <c r="I26" i="8" s="1"/>
  <c r="H94" i="8"/>
  <c r="I94" i="8" s="1"/>
  <c r="H101" i="8"/>
  <c r="I101" i="8" s="1"/>
  <c r="H38" i="8"/>
  <c r="I38" i="8" s="1"/>
  <c r="H60" i="8"/>
  <c r="I60" i="8" s="1"/>
  <c r="H74" i="8"/>
  <c r="I74" i="8" s="1"/>
  <c r="H79" i="8"/>
  <c r="I79" i="8" s="1"/>
  <c r="I90" i="8"/>
  <c r="H96" i="8"/>
  <c r="I96" i="8" s="1"/>
  <c r="H18" i="8"/>
  <c r="I18" i="8" s="1"/>
  <c r="I25" i="8"/>
  <c r="I37" i="8"/>
  <c r="I46" i="8"/>
  <c r="I59" i="8"/>
  <c r="H61" i="8"/>
  <c r="I61" i="8" s="1"/>
  <c r="I73" i="8"/>
  <c r="H93" i="8"/>
  <c r="I93" i="8" s="1"/>
  <c r="I106" i="8"/>
  <c r="H12" i="8"/>
  <c r="I12" i="8" s="1"/>
  <c r="H14" i="8"/>
  <c r="I14" i="8" s="1"/>
  <c r="H17" i="8"/>
  <c r="I17" i="8" s="1"/>
  <c r="H24" i="8"/>
  <c r="I24" i="8" s="1"/>
  <c r="H36" i="8"/>
  <c r="I36" i="8" s="1"/>
  <c r="H41" i="8"/>
  <c r="I41" i="8" s="1"/>
  <c r="H67" i="8"/>
  <c r="I67" i="8" s="1"/>
  <c r="H58" i="8"/>
  <c r="I58" i="8" s="1"/>
  <c r="H63" i="8"/>
  <c r="I63" i="8" s="1"/>
  <c r="H68" i="8"/>
  <c r="I68" i="8" s="1"/>
  <c r="H72" i="8"/>
  <c r="I72" i="8" s="1"/>
  <c r="H87" i="8"/>
  <c r="I87" i="8" s="1"/>
  <c r="H92" i="8"/>
  <c r="I92" i="8" s="1"/>
  <c r="H105" i="8"/>
  <c r="I105" i="8" s="1"/>
  <c r="H109" i="8"/>
  <c r="I109" i="8" s="1"/>
  <c r="H113" i="8"/>
  <c r="I113" i="8" s="1"/>
  <c r="H121" i="8"/>
  <c r="I121" i="8" s="1"/>
  <c r="H91" i="8"/>
  <c r="I91" i="8" s="1"/>
  <c r="H100" i="8"/>
  <c r="I100" i="8" s="1"/>
  <c r="H103" i="8"/>
  <c r="I103" i="8" s="1"/>
  <c r="H119" i="8"/>
  <c r="I119" i="8" s="1"/>
  <c r="I126" i="8" l="1"/>
  <c r="H126" i="8"/>
</calcChain>
</file>

<file path=xl/sharedStrings.xml><?xml version="1.0" encoding="utf-8"?>
<sst xmlns="http://schemas.openxmlformats.org/spreadsheetml/2006/main" count="246" uniqueCount="137">
  <si>
    <t>Nazwa artykułu i wymagania</t>
  </si>
  <si>
    <t>Szacowana Ilość</t>
  </si>
  <si>
    <t>Jednostka miary</t>
  </si>
  <si>
    <t>Wartość netto kol. (3x5)</t>
  </si>
  <si>
    <t>Stawka VAT w %</t>
  </si>
  <si>
    <t>Wartość VAT kol. (6x7)</t>
  </si>
  <si>
    <t>UWAGI</t>
  </si>
  <si>
    <t>kg</t>
  </si>
  <si>
    <t>SUMA</t>
  </si>
  <si>
    <t>Podane ilości mają charakter orientacyjny</t>
  </si>
  <si>
    <t>……………………………………………..</t>
  </si>
  <si>
    <t>(pieczęć Wykonawcy)</t>
  </si>
  <si>
    <t>szt</t>
  </si>
  <si>
    <t>Wartość brutto kol.(6+8)</t>
  </si>
  <si>
    <t>PRODUKTY ZBOŻOWE</t>
  </si>
  <si>
    <t>PRZYPRAWY</t>
  </si>
  <si>
    <t>ARTYKUŁY SPOŻYWCZE</t>
  </si>
  <si>
    <t>Artykuły spożywcze powinny być dostarczane w oryginalnych, nienaruszonych opakowaniach zawierających oznaczenia fabryczne, tzn. rodzaj, nazwę wyrobu, datę przydatności do spożycia, ilość, datę nazwę i adres producenta oraz inne oznakowania zgodne z obowiązującymi w tym zakresie przepisami prawa żywnościowego.</t>
  </si>
  <si>
    <t>szt.</t>
  </si>
  <si>
    <t>sz</t>
  </si>
  <si>
    <t>Cena jednostkowa
netto</t>
  </si>
  <si>
    <t>Oferta cenowa na zakup i dostawę produktów ogólnospożywczych do PP16 na 2025 r.</t>
  </si>
  <si>
    <r>
      <rPr>
        <b/>
        <sz val="8"/>
        <color theme="1"/>
        <rFont val="Calibri"/>
        <family val="2"/>
        <charset val="238"/>
        <scheme val="minor"/>
      </rPr>
      <t>Makaron mini kokardka</t>
    </r>
    <r>
      <rPr>
        <sz val="8"/>
        <color theme="1"/>
        <rFont val="Calibri"/>
        <family val="2"/>
        <charset val="238"/>
        <scheme val="minor"/>
      </rPr>
      <t xml:space="preserve"> - po ugotowaniu konsystencja stała nie powinien się sklejać, bez dodatków i ulepszaczy, 100% semoliny poch. z przemiału pszenicy inticum durum  opakowanie jednostkowe 400g</t>
    </r>
  </si>
  <si>
    <r>
      <rPr>
        <b/>
        <sz val="8"/>
        <color theme="1"/>
        <rFont val="Calibri"/>
        <family val="2"/>
        <charset val="238"/>
        <scheme val="minor"/>
      </rPr>
      <t>Kokos</t>
    </r>
    <r>
      <rPr>
        <sz val="8"/>
        <color theme="1"/>
        <rFont val="Calibri"/>
        <family val="2"/>
        <charset val="238"/>
        <scheme val="minor"/>
      </rPr>
      <t xml:space="preserve"> - wiórki opak. 100g</t>
    </r>
  </si>
  <si>
    <r>
      <rPr>
        <b/>
        <sz val="8"/>
        <color theme="1"/>
        <rFont val="Calibri"/>
        <family val="2"/>
        <charset val="238"/>
        <scheme val="minor"/>
      </rPr>
      <t xml:space="preserve">Morela suszona </t>
    </r>
    <r>
      <rPr>
        <sz val="8"/>
        <color theme="1"/>
        <rFont val="Calibri"/>
        <family val="2"/>
        <charset val="238"/>
        <scheme val="minor"/>
      </rPr>
      <t>- opak. 100g, bez dodatków cukrów</t>
    </r>
  </si>
  <si>
    <r>
      <rPr>
        <b/>
        <sz val="8"/>
        <color theme="1"/>
        <rFont val="Calibri"/>
        <family val="2"/>
        <charset val="238"/>
        <scheme val="minor"/>
      </rPr>
      <t>Mus owocowo-warzywny 100%</t>
    </r>
    <r>
      <rPr>
        <sz val="8"/>
        <color theme="1"/>
        <rFont val="Calibri"/>
        <family val="2"/>
        <charset val="238"/>
        <scheme val="minor"/>
      </rPr>
      <t xml:space="preserve"> 100g (bez dodatku cukru, sztucznych barwników i substancji konserwujących)</t>
    </r>
  </si>
  <si>
    <r>
      <rPr>
        <b/>
        <sz val="8"/>
        <color theme="1"/>
        <rFont val="Calibri"/>
        <family val="2"/>
        <charset val="238"/>
        <scheme val="minor"/>
      </rPr>
      <t>Musztarda łagodna</t>
    </r>
    <r>
      <rPr>
        <sz val="8"/>
        <color theme="1"/>
        <rFont val="Calibri"/>
        <family val="2"/>
        <charset val="238"/>
        <scheme val="minor"/>
      </rPr>
      <t xml:space="preserve"> opak. szklane 175g</t>
    </r>
  </si>
  <si>
    <r>
      <t xml:space="preserve">Nasiona chia </t>
    </r>
    <r>
      <rPr>
        <sz val="8"/>
        <color theme="1"/>
        <rFont val="Calibri"/>
        <family val="2"/>
        <charset val="238"/>
        <scheme val="minor"/>
      </rPr>
      <t>opak. 250g</t>
    </r>
  </si>
  <si>
    <r>
      <rPr>
        <b/>
        <sz val="8"/>
        <color theme="1"/>
        <rFont val="Calibri"/>
        <family val="2"/>
        <charset val="238"/>
        <scheme val="minor"/>
      </rPr>
      <t>Ocet  jabłkowy</t>
    </r>
    <r>
      <rPr>
        <sz val="8"/>
        <color theme="1"/>
        <rFont val="Calibri"/>
        <family val="2"/>
        <charset val="238"/>
        <scheme val="minor"/>
      </rPr>
      <t>, winny  6%, opakowanie butelka 0,5l</t>
    </r>
  </si>
  <si>
    <r>
      <rPr>
        <b/>
        <sz val="8"/>
        <color theme="1"/>
        <rFont val="Calibri"/>
        <family val="2"/>
        <charset val="238"/>
        <scheme val="minor"/>
      </rPr>
      <t>Olej rzepakowy</t>
    </r>
    <r>
      <rPr>
        <sz val="8"/>
        <color theme="1"/>
        <rFont val="Calibri"/>
        <family val="2"/>
        <charset val="238"/>
        <scheme val="minor"/>
      </rPr>
      <t xml:space="preserve"> op. 1L z pierwszego tłoczenia do smażenia, pieczenia, olej o zawartości kwasów jednonienasyconych powyżej 50 % i zawartości kwasów wielonienasyconych poniżej 40 %, typu kujawskiego</t>
    </r>
  </si>
  <si>
    <r>
      <rPr>
        <b/>
        <sz val="8"/>
        <color theme="1"/>
        <rFont val="Calibri"/>
        <family val="2"/>
        <charset val="238"/>
        <scheme val="minor"/>
      </rPr>
      <t>Oliwa z oliwek</t>
    </r>
    <r>
      <rPr>
        <sz val="8"/>
        <color theme="1"/>
        <rFont val="Calibri"/>
        <family val="2"/>
        <charset val="238"/>
        <scheme val="minor"/>
      </rPr>
      <t xml:space="preserve"> extra virgin opakowanie 1l</t>
    </r>
  </si>
  <si>
    <r>
      <rPr>
        <b/>
        <sz val="8"/>
        <color theme="1"/>
        <rFont val="Calibri"/>
        <family val="2"/>
        <charset val="238"/>
        <scheme val="minor"/>
      </rPr>
      <t>Olej z pestek winogrona</t>
    </r>
    <r>
      <rPr>
        <sz val="8"/>
        <color theme="1"/>
        <rFont val="Calibri"/>
        <family val="2"/>
        <charset val="238"/>
        <scheme val="minor"/>
      </rPr>
      <t xml:space="preserve"> opk. 500ml</t>
    </r>
  </si>
  <si>
    <r>
      <rPr>
        <b/>
        <sz val="8"/>
        <color theme="1"/>
        <rFont val="Calibri"/>
        <family val="2"/>
        <charset val="238"/>
        <scheme val="minor"/>
      </rPr>
      <t>Passata pomidorowa</t>
    </r>
    <r>
      <rPr>
        <sz val="8"/>
        <color theme="1"/>
        <rFont val="Calibri"/>
        <family val="2"/>
        <charset val="238"/>
        <scheme val="minor"/>
      </rPr>
      <t xml:space="preserve"> szklane opak. 680g</t>
    </r>
  </si>
  <si>
    <r>
      <rPr>
        <b/>
        <sz val="8"/>
        <color theme="1"/>
        <rFont val="Calibri"/>
        <family val="2"/>
        <charset val="238"/>
        <scheme val="minor"/>
      </rPr>
      <t>Płatki migdałów</t>
    </r>
    <r>
      <rPr>
        <sz val="8"/>
        <color theme="1"/>
        <rFont val="Calibri"/>
        <family val="2"/>
        <charset val="238"/>
        <scheme val="minor"/>
      </rPr>
      <t xml:space="preserve"> opk. 70 g</t>
    </r>
  </si>
  <si>
    <r>
      <rPr>
        <b/>
        <sz val="8"/>
        <color theme="1"/>
        <rFont val="Calibri"/>
        <family val="2"/>
        <charset val="238"/>
        <scheme val="minor"/>
      </rPr>
      <t>Pomidory krojone</t>
    </r>
    <r>
      <rPr>
        <sz val="8"/>
        <color theme="1"/>
        <rFont val="Calibri"/>
        <family val="2"/>
        <charset val="238"/>
        <scheme val="minor"/>
      </rPr>
      <t xml:space="preserve"> puszka opak. 400g</t>
    </r>
  </si>
  <si>
    <t>Lp</t>
  </si>
  <si>
    <r>
      <rPr>
        <b/>
        <sz val="8"/>
        <color theme="1"/>
        <rFont val="Calibri"/>
        <family val="2"/>
        <charset val="238"/>
        <scheme val="minor"/>
      </rPr>
      <t>Kasza bulgur</t>
    </r>
    <r>
      <rPr>
        <sz val="8"/>
        <color theme="1"/>
        <rFont val="Calibri"/>
        <family val="2"/>
        <charset val="238"/>
        <scheme val="minor"/>
      </rPr>
      <t xml:space="preserve"> 100% z pszenicy durum – bez łusek, czysta, niepognieciona, bez zanieczyszczeń mechanicznych, opakowanie jednostkowe 1 kg.</t>
    </r>
  </si>
  <si>
    <r>
      <rPr>
        <b/>
        <sz val="8"/>
        <color theme="1"/>
        <rFont val="Calibri"/>
        <family val="2"/>
        <charset val="238"/>
        <scheme val="minor"/>
      </rPr>
      <t>Kasza gryczana</t>
    </r>
    <r>
      <rPr>
        <sz val="8"/>
        <color theme="1"/>
        <rFont val="Calibri"/>
        <family val="2"/>
        <charset val="238"/>
        <scheme val="minor"/>
      </rPr>
      <t xml:space="preserve"> prażona – wytwarzana 
z nasion gryki, bez łusek, czysta, niepognieciona, bez zanieczyszczeń mechanicznych, palona po ugotowaniu powinna być sypka lekka, opakowanie jednostkowe 500 g.</t>
    </r>
  </si>
  <si>
    <r>
      <rPr>
        <b/>
        <sz val="8"/>
        <color theme="1"/>
        <rFont val="Calibri"/>
        <family val="2"/>
        <charset val="238"/>
        <scheme val="minor"/>
      </rPr>
      <t>Kasza jaglana</t>
    </r>
    <r>
      <rPr>
        <sz val="8"/>
        <color theme="1"/>
        <rFont val="Calibri"/>
        <family val="2"/>
        <charset val="238"/>
        <scheme val="minor"/>
      </rPr>
      <t xml:space="preserve"> – czysta, niepognieciona,
bez zanieczyszczeń mechanicznych, po
ugotowaniu powinna być sypka, lekka, opakowanie jednostkowe 500 g.</t>
    </r>
  </si>
  <si>
    <r>
      <rPr>
        <b/>
        <sz val="8"/>
        <color theme="1"/>
        <rFont val="Calibri"/>
        <family val="2"/>
        <charset val="238"/>
        <scheme val="minor"/>
      </rPr>
      <t>Kasza jęczmienna</t>
    </r>
    <r>
      <rPr>
        <sz val="8"/>
        <color theme="1"/>
        <rFont val="Calibri"/>
        <family val="2"/>
        <charset val="238"/>
        <scheme val="minor"/>
      </rPr>
      <t xml:space="preserve"> – perłowa średnia mazurska, po ugotowaniu powinna być sypka i nie powinna się sklejać, opakowanie jednostkowe 500 g.</t>
    </r>
  </si>
  <si>
    <r>
      <rPr>
        <b/>
        <sz val="8"/>
        <color theme="1"/>
        <rFont val="Calibri"/>
        <family val="2"/>
        <charset val="238"/>
        <scheme val="minor"/>
      </rPr>
      <t>Kasza pęczak</t>
    </r>
    <r>
      <rPr>
        <sz val="8"/>
        <color theme="1"/>
        <rFont val="Calibri"/>
        <family val="2"/>
        <charset val="238"/>
        <scheme val="minor"/>
      </rPr>
      <t xml:space="preserve"> – czysta bez zanieczyszczeń mechanicznych opakowanie jednostkowe 500g</t>
    </r>
  </si>
  <si>
    <r>
      <rPr>
        <b/>
        <sz val="8"/>
        <color theme="1"/>
        <rFont val="Calibri"/>
        <family val="2"/>
        <charset val="238"/>
        <scheme val="minor"/>
      </rPr>
      <t xml:space="preserve">Makaron piórka </t>
    </r>
    <r>
      <rPr>
        <sz val="8"/>
        <color theme="1"/>
        <rFont val="Calibri"/>
        <family val="2"/>
        <charset val="238"/>
        <scheme val="minor"/>
      </rPr>
      <t>– po ugotowaniu konsystencja stała nie powinien się sklejać, bez dodatków i ulepszaczy, 100% semoliny poch. z przemiału pszenicy inticum durum, opakowanie jednostkowe 400g.</t>
    </r>
  </si>
  <si>
    <r>
      <rPr>
        <b/>
        <sz val="8"/>
        <color theme="1"/>
        <rFont val="Calibri"/>
        <family val="2"/>
        <charset val="238"/>
        <scheme val="minor"/>
      </rPr>
      <t xml:space="preserve">Makaron łazanka </t>
    </r>
    <r>
      <rPr>
        <sz val="8"/>
        <color theme="1"/>
        <rFont val="Calibri"/>
        <family val="2"/>
        <charset val="238"/>
        <scheme val="minor"/>
      </rPr>
      <t>– po ugotowaniu konsystencja stała nie powinien się sklejać, bez dodatków i ulepszaczy, 100% semoliny poch. z przemiału pszenicy inticum durum, opakowanie jednostkowe 400g.</t>
    </r>
  </si>
  <si>
    <r>
      <rPr>
        <b/>
        <sz val="8"/>
        <color theme="1"/>
        <rFont val="Calibri"/>
        <family val="2"/>
        <charset val="238"/>
        <scheme val="minor"/>
      </rPr>
      <t xml:space="preserve">Makaron świderki </t>
    </r>
    <r>
      <rPr>
        <sz val="8"/>
        <color theme="1"/>
        <rFont val="Calibri"/>
        <family val="2"/>
        <charset val="238"/>
        <scheme val="minor"/>
      </rPr>
      <t>– po ugotowaniu konsystencja stała nie powinien się sklejać, bez dodatków i ulepszaczy, 100% semoliny poch. z przemiału pszenicy inticum durum,  opakowanie jednostkowe 400g.</t>
    </r>
  </si>
  <si>
    <r>
      <rPr>
        <b/>
        <sz val="8"/>
        <color theme="1"/>
        <rFont val="Calibri"/>
        <family val="2"/>
        <charset val="238"/>
        <scheme val="minor"/>
      </rPr>
      <t>Makaron spagethii</t>
    </r>
    <r>
      <rPr>
        <sz val="8"/>
        <color theme="1"/>
        <rFont val="Calibri"/>
        <family val="2"/>
        <charset val="238"/>
        <scheme val="minor"/>
      </rPr>
      <t xml:space="preserve"> – po ugotowaniu konsystencja stała nie powinien się sklejać, bez dodatków i ulepszaczy, 
100% semoliny poch. z przemiału pszenicy inticum durum  opakowanie jednostkowe 400g.</t>
    </r>
  </si>
  <si>
    <r>
      <rPr>
        <b/>
        <sz val="8"/>
        <color theme="1"/>
        <rFont val="Calibri"/>
        <family val="2"/>
        <charset val="238"/>
        <scheme val="minor"/>
      </rPr>
      <t>Makaron mini muszelka</t>
    </r>
    <r>
      <rPr>
        <sz val="8"/>
        <color theme="1"/>
        <rFont val="Calibri"/>
        <family val="2"/>
        <charset val="238"/>
        <scheme val="minor"/>
      </rPr>
      <t xml:space="preserve"> – po ugotowaniu konsystencja stała nie powinien się sklejać, bez dodatków 
i ulepszaczy, 100% semoliny poch. 
z przemiału pszenicy inticum durum  opakowanie jednostkowe 400 g.</t>
    </r>
  </si>
  <si>
    <r>
      <rPr>
        <b/>
        <sz val="8"/>
        <color theme="1"/>
        <rFont val="Calibri"/>
        <family val="2"/>
        <charset val="238"/>
        <scheme val="minor"/>
      </rPr>
      <t xml:space="preserve">Makaron mini literki </t>
    </r>
    <r>
      <rPr>
        <sz val="8"/>
        <color theme="1"/>
        <rFont val="Calibri"/>
        <family val="2"/>
        <charset val="238"/>
        <scheme val="minor"/>
      </rPr>
      <t>– po ugotowaniu konsystencja stała nie powinien się sklejać, bez dodatków i ulepszaczy, 100% semoliny poch. z przemiału pszenicy inticum durum  opakowanie jednostkowe 400 g.</t>
    </r>
  </si>
  <si>
    <r>
      <rPr>
        <b/>
        <sz val="8"/>
        <color theme="1"/>
        <rFont val="Calibri"/>
        <family val="2"/>
        <charset val="238"/>
        <scheme val="minor"/>
      </rPr>
      <t>Makaron ryżowy</t>
    </r>
    <r>
      <rPr>
        <sz val="8"/>
        <color theme="1"/>
        <rFont val="Calibri"/>
        <family val="2"/>
        <charset val="238"/>
        <scheme val="minor"/>
      </rPr>
      <t xml:space="preserve"> – po ugotowaniu konsystencja stała nie powinien się sklejać, bez dodatków i ulepszaczy, opakowanie jednostkowe 250g.</t>
    </r>
  </si>
  <si>
    <r>
      <rPr>
        <b/>
        <sz val="8"/>
        <color theme="1"/>
        <rFont val="Calibri"/>
        <family val="2"/>
        <charset val="238"/>
        <scheme val="minor"/>
      </rPr>
      <t xml:space="preserve">Makaron pełnoziarnisty </t>
    </r>
    <r>
      <rPr>
        <sz val="8"/>
        <color theme="1"/>
        <rFont val="Calibri"/>
        <family val="2"/>
        <charset val="238"/>
        <scheme val="minor"/>
      </rPr>
      <t>– różne kształty, kokardki, wstążka, świderki, pióra, itd., tylko z makaronowej mąki pszennej pełnoziarnistej z pszenicy durum, opakowanie jednostkowe 400 g.</t>
    </r>
  </si>
  <si>
    <r>
      <rPr>
        <b/>
        <sz val="8"/>
        <color theme="1"/>
        <rFont val="Calibri"/>
        <family val="2"/>
        <charset val="238"/>
        <scheme val="minor"/>
      </rPr>
      <t>Makaron nitki/krajanka</t>
    </r>
    <r>
      <rPr>
        <sz val="8"/>
        <color theme="1"/>
        <rFont val="Calibri"/>
        <family val="2"/>
        <charset val="238"/>
        <scheme val="minor"/>
      </rPr>
      <t xml:space="preserve"> – po ugotowaniu konsystencja stała nie powinien się sklejać, bez dodatków i ulepszaczy,  12 jajeczny, z jaj-przepiórczych, oopakowanie jednostkowe 250 g.</t>
    </r>
  </si>
  <si>
    <r>
      <rPr>
        <b/>
        <sz val="8"/>
        <color theme="1"/>
        <rFont val="Calibri"/>
        <family val="2"/>
        <charset val="238"/>
        <scheme val="minor"/>
      </rPr>
      <t>Kasza manna –</t>
    </r>
    <r>
      <rPr>
        <sz val="8"/>
        <color theme="1"/>
        <rFont val="Calibri"/>
        <family val="2"/>
        <charset val="238"/>
        <scheme val="minor"/>
      </rPr>
      <t xml:space="preserve"> czysta bez zanieczyszczeń mechanicznych, opakowania jednostkowe 500 g.</t>
    </r>
  </si>
  <si>
    <r>
      <rPr>
        <b/>
        <sz val="8"/>
        <color theme="1"/>
        <rFont val="Calibri"/>
        <family val="2"/>
        <charset val="238"/>
        <scheme val="minor"/>
      </rPr>
      <t>Kasza kuskus</t>
    </r>
    <r>
      <rPr>
        <sz val="8"/>
        <color theme="1"/>
        <rFont val="Calibri"/>
        <family val="2"/>
        <charset val="238"/>
        <scheme val="minor"/>
      </rPr>
      <t xml:space="preserve"> – perłowa czysta, niepognieciona, bez zanieczyszczeń mechanicznych, palona po ugotowaniu powinna być sypka lekka op. 400 g. </t>
    </r>
  </si>
  <si>
    <r>
      <rPr>
        <b/>
        <sz val="8"/>
        <color theme="1"/>
        <rFont val="Calibri"/>
        <family val="2"/>
        <charset val="238"/>
        <scheme val="minor"/>
      </rPr>
      <t xml:space="preserve">Mąka pszenna </t>
    </r>
    <r>
      <rPr>
        <sz val="8"/>
        <color theme="1"/>
        <rFont val="Calibri"/>
        <family val="2"/>
        <charset val="238"/>
        <scheme val="minor"/>
      </rPr>
      <t>– typ 450-550 op. 1kg.</t>
    </r>
  </si>
  <si>
    <r>
      <rPr>
        <b/>
        <sz val="8"/>
        <color theme="1"/>
        <rFont val="Calibri"/>
        <family val="2"/>
        <charset val="238"/>
        <scheme val="minor"/>
      </rPr>
      <t>Musli tropikalne –</t>
    </r>
    <r>
      <rPr>
        <sz val="8"/>
        <color theme="1"/>
        <rFont val="Calibri"/>
        <family val="2"/>
        <charset val="238"/>
        <scheme val="minor"/>
      </rPr>
      <t xml:space="preserve"> mieszanie zbóż 
i owoców, bez cukry, opakowanie jednostkowe 350 g.</t>
    </r>
  </si>
  <si>
    <r>
      <rPr>
        <b/>
        <sz val="8"/>
        <color theme="1"/>
        <rFont val="Calibri"/>
        <family val="2"/>
        <charset val="238"/>
        <scheme val="minor"/>
      </rPr>
      <t>Mąka ziemniaczana</t>
    </r>
    <r>
      <rPr>
        <sz val="8"/>
        <color theme="1"/>
        <rFont val="Calibri"/>
        <family val="2"/>
        <charset val="238"/>
        <scheme val="minor"/>
      </rPr>
      <t xml:space="preserve"> – opakowanie jednostkowe 500 g.</t>
    </r>
  </si>
  <si>
    <r>
      <rPr>
        <b/>
        <sz val="8"/>
        <color theme="1"/>
        <rFont val="Calibri"/>
        <family val="2"/>
        <charset val="238"/>
        <scheme val="minor"/>
      </rPr>
      <t>Makaron zacierka –</t>
    </r>
    <r>
      <rPr>
        <sz val="8"/>
        <color theme="1"/>
        <rFont val="Calibri"/>
        <family val="2"/>
        <charset val="238"/>
        <scheme val="minor"/>
      </rPr>
      <t xml:space="preserve"> po ugotowaniu konsystencja stała nie powinien się sklejać, bez dodatków i ulepszaczy, opakowanie jednostkowe 250 g.</t>
    </r>
  </si>
  <si>
    <r>
      <t xml:space="preserve">Otręby orkiszowe 100%  – </t>
    </r>
    <r>
      <rPr>
        <sz val="8"/>
        <color theme="1"/>
        <rFont val="Calibri"/>
        <family val="2"/>
        <charset val="238"/>
        <scheme val="minor"/>
      </rPr>
      <t>opakowanie jednostkowe 150 g.</t>
    </r>
  </si>
  <si>
    <r>
      <t xml:space="preserve">Otręby żytnie 100% – </t>
    </r>
    <r>
      <rPr>
        <sz val="8"/>
        <color theme="1"/>
        <rFont val="Calibri"/>
        <family val="2"/>
        <charset val="238"/>
        <scheme val="minor"/>
      </rPr>
      <t>opakowanie jednostkowe 150 g.</t>
    </r>
  </si>
  <si>
    <r>
      <t>Otręby pszenne 100%</t>
    </r>
    <r>
      <rPr>
        <sz val="8"/>
        <color theme="1"/>
        <rFont val="Calibri"/>
        <family val="2"/>
        <charset val="238"/>
        <scheme val="minor"/>
      </rPr>
      <t xml:space="preserve">  – opakowanie jednostkowe 150 g.</t>
    </r>
  </si>
  <si>
    <r>
      <rPr>
        <b/>
        <sz val="8"/>
        <color theme="1"/>
        <rFont val="Calibri"/>
        <family val="2"/>
        <charset val="238"/>
        <scheme val="minor"/>
      </rPr>
      <t xml:space="preserve">Płatki gryczane – </t>
    </r>
    <r>
      <rPr>
        <sz val="8"/>
        <color theme="1"/>
        <rFont val="Calibri"/>
        <family val="2"/>
        <charset val="238"/>
        <scheme val="minor"/>
      </rPr>
      <t xml:space="preserve">błyskawiczne pełnoziarniste, opakowanie jednostkowe 150 g. </t>
    </r>
  </si>
  <si>
    <r>
      <rPr>
        <b/>
        <sz val="8"/>
        <color theme="1"/>
        <rFont val="Calibri"/>
        <family val="2"/>
        <charset val="238"/>
        <scheme val="minor"/>
      </rPr>
      <t>Płatki jaglane</t>
    </r>
    <r>
      <rPr>
        <sz val="8"/>
        <color theme="1"/>
        <rFont val="Calibri"/>
        <family val="2"/>
        <charset val="238"/>
        <scheme val="minor"/>
      </rPr>
      <t xml:space="preserve"> – struktura i konsystencja sypka, opakowanie jednostkowe 150 g.   </t>
    </r>
  </si>
  <si>
    <r>
      <rPr>
        <b/>
        <sz val="8"/>
        <color theme="1"/>
        <rFont val="Calibri"/>
        <family val="2"/>
        <charset val="238"/>
        <scheme val="minor"/>
      </rPr>
      <t xml:space="preserve">Płatki jęczmienne pełnoziarniste – </t>
    </r>
    <r>
      <rPr>
        <sz val="8"/>
        <color theme="1"/>
        <rFont val="Calibri"/>
        <family val="2"/>
        <charset val="238"/>
        <scheme val="minor"/>
      </rPr>
      <t>opakowanie jednostkowe 500 g</t>
    </r>
    <r>
      <rPr>
        <b/>
        <sz val="8"/>
        <color theme="1"/>
        <rFont val="Calibri"/>
        <family val="2"/>
        <charset val="238"/>
        <scheme val="minor"/>
      </rPr>
      <t xml:space="preserve">  </t>
    </r>
    <r>
      <rPr>
        <sz val="8"/>
        <color theme="1"/>
        <rFont val="Calibri"/>
        <family val="2"/>
        <charset val="238"/>
        <scheme val="minor"/>
      </rPr>
      <t>struktura i konsystencja sypka.</t>
    </r>
    <r>
      <rPr>
        <b/>
        <sz val="8"/>
        <color theme="1"/>
        <rFont val="Calibri"/>
        <family val="2"/>
        <charset val="238"/>
        <scheme val="minor"/>
      </rPr>
      <t xml:space="preserve"> </t>
    </r>
  </si>
  <si>
    <r>
      <rPr>
        <b/>
        <sz val="8"/>
        <color theme="1"/>
        <rFont val="Calibri"/>
        <family val="2"/>
        <charset val="238"/>
        <scheme val="minor"/>
      </rPr>
      <t xml:space="preserve">Płatki kukurydziane – </t>
    </r>
    <r>
      <rPr>
        <sz val="8"/>
        <color theme="1"/>
        <rFont val="Calibri"/>
        <family val="2"/>
        <charset val="238"/>
        <scheme val="minor"/>
      </rPr>
      <t>opakowanie jednostkowe</t>
    </r>
    <r>
      <rPr>
        <b/>
        <sz val="8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800g, bez dodatków, zawierające nie więcej niż 10g cukrów 
w 100g produktu gotowego do spożycia, typu Nestle.</t>
    </r>
  </si>
  <si>
    <r>
      <rPr>
        <b/>
        <sz val="8"/>
        <color theme="1"/>
        <rFont val="Calibri"/>
        <family val="2"/>
        <charset val="238"/>
        <scheme val="minor"/>
      </rPr>
      <t xml:space="preserve">Płatki orkiszowe – </t>
    </r>
    <r>
      <rPr>
        <sz val="8"/>
        <color theme="1"/>
        <rFont val="Calibri"/>
        <family val="2"/>
        <charset val="238"/>
        <scheme val="minor"/>
      </rPr>
      <t xml:space="preserve">opak. 400 g struktura 
i konsystencja sypka. </t>
    </r>
  </si>
  <si>
    <r>
      <rPr>
        <b/>
        <sz val="8"/>
        <color theme="1"/>
        <rFont val="Calibri"/>
        <family val="2"/>
        <charset val="238"/>
        <scheme val="minor"/>
      </rPr>
      <t>Płatki owsiane</t>
    </r>
    <r>
      <rPr>
        <sz val="8"/>
        <color theme="1"/>
        <rFont val="Calibri"/>
        <family val="2"/>
        <charset val="238"/>
        <scheme val="minor"/>
      </rPr>
      <t xml:space="preserve"> – opak. 400 g struktura 
i konsystencja sypka. </t>
    </r>
  </si>
  <si>
    <r>
      <rPr>
        <b/>
        <sz val="8"/>
        <color theme="1"/>
        <rFont val="Calibri"/>
        <family val="2"/>
        <charset val="238"/>
        <scheme val="minor"/>
      </rPr>
      <t xml:space="preserve">Płatki ryżowe – </t>
    </r>
    <r>
      <rPr>
        <sz val="8"/>
        <color theme="1"/>
        <rFont val="Calibri"/>
        <family val="2"/>
        <charset val="238"/>
        <scheme val="minor"/>
      </rPr>
      <t xml:space="preserve">opak. 250 g struktura 
i konsystencja sypka. </t>
    </r>
  </si>
  <si>
    <r>
      <rPr>
        <b/>
        <sz val="8"/>
        <color theme="1"/>
        <rFont val="Calibri"/>
        <family val="2"/>
        <charset val="238"/>
        <scheme val="minor"/>
      </rPr>
      <t>Ryż biały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b/>
        <sz val="8"/>
        <color theme="1"/>
        <rFont val="Calibri"/>
        <family val="2"/>
        <charset val="238"/>
        <scheme val="minor"/>
      </rPr>
      <t>długoziarnisty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b/>
        <sz val="8"/>
        <color theme="1"/>
        <rFont val="Calibri"/>
        <family val="2"/>
        <charset val="238"/>
        <scheme val="minor"/>
      </rPr>
      <t xml:space="preserve">– </t>
    </r>
    <r>
      <rPr>
        <sz val="8"/>
        <color theme="1"/>
        <rFont val="Calibri"/>
        <family val="2"/>
        <charset val="238"/>
        <scheme val="minor"/>
      </rPr>
      <t>opak. 1 kg ziarno ryżu długie, preparowane termicznie (100%), po ugotowaniu sypkie, lekkie, puszyste, niesklejone, ziarna powinny się rozdzielać.</t>
    </r>
  </si>
  <si>
    <r>
      <t>Bazylia</t>
    </r>
    <r>
      <rPr>
        <sz val="8"/>
        <color theme="1"/>
        <rFont val="Calibri"/>
        <family val="2"/>
        <charset val="238"/>
        <scheme val="minor"/>
      </rPr>
      <t xml:space="preserve"> – opak. jednostkowe op. 7g</t>
    </r>
  </si>
  <si>
    <r>
      <rPr>
        <b/>
        <sz val="8"/>
        <color theme="1"/>
        <rFont val="Calibri"/>
        <family val="2"/>
        <charset val="238"/>
        <scheme val="minor"/>
      </rPr>
      <t>Cukier biały</t>
    </r>
    <r>
      <rPr>
        <sz val="8"/>
        <color theme="1"/>
        <rFont val="Calibri"/>
        <family val="2"/>
        <charset val="238"/>
        <scheme val="minor"/>
      </rPr>
      <t xml:space="preserve"> – spożywczy sypki opak. 1kg</t>
    </r>
  </si>
  <si>
    <r>
      <rPr>
        <b/>
        <sz val="8"/>
        <color theme="1"/>
        <rFont val="Calibri"/>
        <family val="2"/>
        <charset val="238"/>
        <scheme val="minor"/>
      </rPr>
      <t>Cukier puder</t>
    </r>
    <r>
      <rPr>
        <sz val="8"/>
        <color theme="1"/>
        <rFont val="Calibri"/>
        <family val="2"/>
        <charset val="238"/>
        <scheme val="minor"/>
      </rPr>
      <t xml:space="preserve"> – opak. 0,5kg</t>
    </r>
  </si>
  <si>
    <r>
      <rPr>
        <b/>
        <sz val="8"/>
        <color theme="1"/>
        <rFont val="Calibri"/>
        <family val="2"/>
        <charset val="238"/>
        <scheme val="minor"/>
      </rPr>
      <t>Cukier z prawdziwą wanilią</t>
    </r>
    <r>
      <rPr>
        <sz val="8"/>
        <color theme="1"/>
        <rFont val="Calibri"/>
        <family val="2"/>
        <charset val="238"/>
        <scheme val="minor"/>
      </rPr>
      <t xml:space="preserve"> – opak. 9g</t>
    </r>
  </si>
  <si>
    <r>
      <rPr>
        <b/>
        <sz val="8"/>
        <color theme="1"/>
        <rFont val="Calibri"/>
        <family val="2"/>
        <charset val="238"/>
        <scheme val="minor"/>
      </rPr>
      <t>Cury</t>
    </r>
    <r>
      <rPr>
        <sz val="8"/>
        <color theme="1"/>
        <rFont val="Calibri"/>
        <family val="2"/>
        <charset val="238"/>
        <scheme val="minor"/>
      </rPr>
      <t xml:space="preserve"> – opak. 20g, bez dodatku soli/sodu</t>
    </r>
  </si>
  <si>
    <r>
      <rPr>
        <b/>
        <sz val="8"/>
        <color theme="1"/>
        <rFont val="Calibri"/>
        <family val="2"/>
        <charset val="238"/>
        <scheme val="minor"/>
      </rPr>
      <t xml:space="preserve">Cynamon mielony </t>
    </r>
    <r>
      <rPr>
        <sz val="8"/>
        <color theme="1"/>
        <rFont val="Calibri"/>
        <family val="2"/>
        <charset val="238"/>
        <scheme val="minor"/>
      </rPr>
      <t>– opak. 15g</t>
    </r>
  </si>
  <si>
    <r>
      <rPr>
        <b/>
        <sz val="8"/>
        <color theme="1"/>
        <rFont val="Calibri"/>
        <family val="2"/>
        <charset val="238"/>
        <scheme val="minor"/>
      </rPr>
      <t>Imbir w proszku</t>
    </r>
    <r>
      <rPr>
        <sz val="8"/>
        <color theme="1"/>
        <rFont val="Calibri"/>
        <family val="2"/>
        <charset val="238"/>
        <scheme val="minor"/>
      </rPr>
      <t xml:space="preserve"> – opak. 20g</t>
    </r>
  </si>
  <si>
    <r>
      <rPr>
        <b/>
        <sz val="8"/>
        <color theme="1"/>
        <rFont val="Calibri"/>
        <family val="2"/>
        <charset val="238"/>
        <scheme val="minor"/>
      </rPr>
      <t>Kminek cały/mielony</t>
    </r>
    <r>
      <rPr>
        <sz val="8"/>
        <color theme="1"/>
        <rFont val="Calibri"/>
        <family val="2"/>
        <charset val="238"/>
        <scheme val="minor"/>
      </rPr>
      <t xml:space="preserve"> – opak. 20g</t>
    </r>
  </si>
  <si>
    <r>
      <rPr>
        <b/>
        <sz val="8"/>
        <color theme="1"/>
        <rFont val="Calibri"/>
        <family val="2"/>
        <charset val="238"/>
        <scheme val="minor"/>
      </rPr>
      <t>Kurkuma</t>
    </r>
    <r>
      <rPr>
        <sz val="8"/>
        <color theme="1"/>
        <rFont val="Calibri"/>
        <family val="2"/>
        <charset val="238"/>
        <scheme val="minor"/>
      </rPr>
      <t xml:space="preserve"> – opak. 20 </t>
    </r>
  </si>
  <si>
    <r>
      <t xml:space="preserve">Liść laurowy – </t>
    </r>
    <r>
      <rPr>
        <sz val="8"/>
        <color theme="1"/>
        <rFont val="Calibri"/>
        <family val="2"/>
        <charset val="238"/>
        <scheme val="minor"/>
      </rPr>
      <t>opak. 8g</t>
    </r>
  </si>
  <si>
    <r>
      <t xml:space="preserve">Lubczyk – </t>
    </r>
    <r>
      <rPr>
        <sz val="8"/>
        <color theme="1"/>
        <rFont val="Calibri"/>
        <family val="2"/>
        <charset val="238"/>
        <scheme val="minor"/>
      </rPr>
      <t>opak. 8g</t>
    </r>
  </si>
  <si>
    <r>
      <rPr>
        <b/>
        <sz val="8"/>
        <color theme="1"/>
        <rFont val="Calibri"/>
        <family val="2"/>
        <charset val="238"/>
        <scheme val="minor"/>
      </rPr>
      <t>Majeranek</t>
    </r>
    <r>
      <rPr>
        <sz val="8"/>
        <color theme="1"/>
        <rFont val="Calibri"/>
        <family val="2"/>
        <charset val="238"/>
        <scheme val="minor"/>
      </rPr>
      <t xml:space="preserve"> –opak. 10g</t>
    </r>
  </si>
  <si>
    <r>
      <rPr>
        <b/>
        <sz val="8"/>
        <color theme="1"/>
        <rFont val="Calibri"/>
        <family val="2"/>
        <charset val="238"/>
        <scheme val="minor"/>
      </rPr>
      <t>Oregano</t>
    </r>
    <r>
      <rPr>
        <sz val="8"/>
        <color theme="1"/>
        <rFont val="Calibri"/>
        <family val="2"/>
        <charset val="238"/>
        <scheme val="minor"/>
      </rPr>
      <t xml:space="preserve"> – opak. 10g</t>
    </r>
  </si>
  <si>
    <r>
      <rPr>
        <b/>
        <sz val="8"/>
        <color theme="1"/>
        <rFont val="Calibri"/>
        <family val="2"/>
        <charset val="238"/>
        <scheme val="minor"/>
      </rPr>
      <t xml:space="preserve">Pieprz naturalny, czarny – </t>
    </r>
    <r>
      <rPr>
        <sz val="8"/>
        <color theme="1"/>
        <rFont val="Calibri"/>
        <family val="2"/>
        <charset val="238"/>
        <scheme val="minor"/>
      </rPr>
      <t>mielony, opak. 20g,</t>
    </r>
  </si>
  <si>
    <r>
      <rPr>
        <b/>
        <sz val="8"/>
        <color theme="1"/>
        <rFont val="Calibri"/>
        <family val="2"/>
        <charset val="238"/>
        <scheme val="minor"/>
      </rPr>
      <t xml:space="preserve">Pieprz ziołowy – </t>
    </r>
    <r>
      <rPr>
        <sz val="8"/>
        <color theme="1"/>
        <rFont val="Calibri"/>
        <family val="2"/>
        <charset val="238"/>
        <scheme val="minor"/>
      </rPr>
      <t>mielony opak. 20g</t>
    </r>
  </si>
  <si>
    <r>
      <rPr>
        <b/>
        <sz val="8"/>
        <color theme="1"/>
        <rFont val="Calibri"/>
        <family val="2"/>
        <charset val="238"/>
        <scheme val="minor"/>
      </rPr>
      <t>Proszek do pieczenia</t>
    </r>
    <r>
      <rPr>
        <sz val="8"/>
        <color theme="1"/>
        <rFont val="Calibri"/>
        <family val="2"/>
        <charset val="238"/>
        <scheme val="minor"/>
      </rPr>
      <t xml:space="preserve"> – opak. 36g</t>
    </r>
  </si>
  <si>
    <r>
      <rPr>
        <b/>
        <sz val="8"/>
        <color theme="1"/>
        <rFont val="Calibri"/>
        <family val="2"/>
        <charset val="238"/>
        <scheme val="minor"/>
      </rPr>
      <t xml:space="preserve">Przyprawa do ryby </t>
    </r>
    <r>
      <rPr>
        <sz val="8"/>
        <color theme="1"/>
        <rFont val="Calibri"/>
        <family val="2"/>
        <charset val="238"/>
        <scheme val="minor"/>
      </rPr>
      <t>– bez glutaminianu sodu opak. 20g</t>
    </r>
  </si>
  <si>
    <r>
      <t xml:space="preserve">Przyprawa do piernika – </t>
    </r>
    <r>
      <rPr>
        <sz val="8"/>
        <color theme="1"/>
        <rFont val="Calibri"/>
        <family val="2"/>
        <charset val="238"/>
        <scheme val="minor"/>
      </rPr>
      <t>opak. 20g</t>
    </r>
  </si>
  <si>
    <r>
      <rPr>
        <b/>
        <sz val="8"/>
        <color theme="1"/>
        <rFont val="Calibri"/>
        <family val="2"/>
        <charset val="238"/>
        <scheme val="minor"/>
      </rPr>
      <t>Rozmaryn</t>
    </r>
    <r>
      <rPr>
        <sz val="8"/>
        <color theme="1"/>
        <rFont val="Calibri"/>
        <family val="2"/>
        <charset val="238"/>
        <scheme val="minor"/>
      </rPr>
      <t xml:space="preserve"> – opak. 15g</t>
    </r>
  </si>
  <si>
    <r>
      <rPr>
        <b/>
        <sz val="8"/>
        <color theme="1"/>
        <rFont val="Calibri"/>
        <family val="2"/>
        <charset val="238"/>
        <scheme val="minor"/>
      </rPr>
      <t>Soda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b/>
        <sz val="8"/>
        <color theme="1"/>
        <rFont val="Calibri"/>
        <family val="2"/>
        <charset val="238"/>
        <scheme val="minor"/>
      </rPr>
      <t xml:space="preserve">oczyszczona – </t>
    </r>
    <r>
      <rPr>
        <sz val="8"/>
        <color theme="1"/>
        <rFont val="Calibri"/>
        <family val="2"/>
        <charset val="238"/>
        <scheme val="minor"/>
      </rPr>
      <t>opak. 70g</t>
    </r>
  </si>
  <si>
    <r>
      <rPr>
        <b/>
        <sz val="8"/>
        <color theme="1"/>
        <rFont val="Calibri"/>
        <family val="2"/>
        <charset val="238"/>
        <scheme val="minor"/>
      </rPr>
      <t>Sól</t>
    </r>
    <r>
      <rPr>
        <sz val="8"/>
        <color theme="1"/>
        <rFont val="Calibri"/>
        <family val="2"/>
        <charset val="238"/>
        <scheme val="minor"/>
      </rPr>
      <t xml:space="preserve"> – o obniżonej zawartości sodu, (sodowo-potasowa), warzona, spożywcza, 
opak. 1 kg</t>
    </r>
  </si>
  <si>
    <r>
      <rPr>
        <b/>
        <sz val="8"/>
        <color theme="1"/>
        <rFont val="Calibri"/>
        <family val="2"/>
        <charset val="238"/>
        <scheme val="minor"/>
      </rPr>
      <t>Tymianek</t>
    </r>
    <r>
      <rPr>
        <sz val="8"/>
        <color theme="1"/>
        <rFont val="Calibri"/>
        <family val="2"/>
        <charset val="238"/>
        <scheme val="minor"/>
      </rPr>
      <t xml:space="preserve"> – opak. 15g</t>
    </r>
  </si>
  <si>
    <r>
      <rPr>
        <b/>
        <sz val="8"/>
        <color theme="1"/>
        <rFont val="Calibri"/>
        <family val="2"/>
        <charset val="238"/>
        <scheme val="minor"/>
      </rPr>
      <t>Zioła prowansalskie –</t>
    </r>
    <r>
      <rPr>
        <sz val="8"/>
        <color theme="1"/>
        <rFont val="Calibri"/>
        <family val="2"/>
        <charset val="238"/>
        <scheme val="minor"/>
      </rPr>
      <t xml:space="preserve"> opak. 7g</t>
    </r>
  </si>
  <si>
    <r>
      <rPr>
        <b/>
        <sz val="8"/>
        <color theme="1"/>
        <rFont val="Calibri"/>
        <family val="2"/>
        <charset val="238"/>
        <scheme val="minor"/>
      </rPr>
      <t>Żelatyna w proszku</t>
    </r>
    <r>
      <rPr>
        <sz val="8"/>
        <color theme="1"/>
        <rFont val="Calibri"/>
        <family val="2"/>
        <charset val="238"/>
        <scheme val="minor"/>
      </rPr>
      <t xml:space="preserve"> – opak. 50 g</t>
    </r>
  </si>
  <si>
    <r>
      <rPr>
        <b/>
        <sz val="8"/>
        <color theme="1"/>
        <rFont val="Calibri"/>
        <family val="2"/>
        <charset val="238"/>
        <scheme val="minor"/>
      </rPr>
      <t xml:space="preserve">Ziele angielskie – </t>
    </r>
    <r>
      <rPr>
        <sz val="8"/>
        <color theme="1"/>
        <rFont val="Calibri"/>
        <family val="2"/>
        <charset val="238"/>
        <scheme val="minor"/>
      </rPr>
      <t>opak. 15g</t>
    </r>
  </si>
  <si>
    <r>
      <rPr>
        <b/>
        <sz val="8"/>
        <color theme="1"/>
        <rFont val="Calibri"/>
        <family val="2"/>
        <charset val="238"/>
        <scheme val="minor"/>
      </rPr>
      <t>Papryka słodka</t>
    </r>
    <r>
      <rPr>
        <sz val="8"/>
        <color theme="1"/>
        <rFont val="Calibri"/>
        <family val="2"/>
        <charset val="238"/>
        <scheme val="minor"/>
      </rPr>
      <t xml:space="preserve"> – mielona opak. 20g,</t>
    </r>
  </si>
  <si>
    <r>
      <rPr>
        <b/>
        <sz val="8"/>
        <color theme="1"/>
        <rFont val="Calibri"/>
        <family val="2"/>
        <charset val="238"/>
        <scheme val="minor"/>
      </rPr>
      <t>Ananas w syropie</t>
    </r>
    <r>
      <rPr>
        <sz val="8"/>
        <color theme="1"/>
        <rFont val="Calibri"/>
        <family val="2"/>
        <charset val="238"/>
        <scheme val="minor"/>
      </rPr>
      <t xml:space="preserve"> – opak. 565g netto puszka, gat.I</t>
    </r>
  </si>
  <si>
    <r>
      <rPr>
        <b/>
        <sz val="8"/>
        <color theme="1"/>
        <rFont val="Calibri"/>
        <family val="2"/>
        <charset val="238"/>
        <scheme val="minor"/>
      </rPr>
      <t>Brzoskwinie</t>
    </r>
    <r>
      <rPr>
        <sz val="8"/>
        <color theme="1"/>
        <rFont val="Calibri"/>
        <family val="2"/>
        <charset val="238"/>
        <scheme val="minor"/>
      </rPr>
      <t xml:space="preserve"> – w syropie opak. 820g puszka</t>
    </r>
  </si>
  <si>
    <r>
      <rPr>
        <b/>
        <sz val="8"/>
        <color theme="1"/>
        <rFont val="Calibri"/>
        <family val="2"/>
        <charset val="238"/>
        <scheme val="minor"/>
      </rPr>
      <t>Budyń</t>
    </r>
    <r>
      <rPr>
        <sz val="8"/>
        <color theme="1"/>
        <rFont val="Calibri"/>
        <family val="2"/>
        <charset val="238"/>
        <scheme val="minor"/>
      </rPr>
      <t xml:space="preserve"> – do gotowania, bez substancji słodzących smak: śmietankowy, waniliowy, czekoladowy, opak. ok 50 g.</t>
    </r>
  </si>
  <si>
    <r>
      <rPr>
        <b/>
        <sz val="8"/>
        <color theme="1"/>
        <rFont val="Calibri"/>
        <family val="2"/>
        <charset val="238"/>
        <scheme val="minor"/>
      </rPr>
      <t>Chrzan tarty –</t>
    </r>
    <r>
      <rPr>
        <sz val="8"/>
        <color theme="1"/>
        <rFont val="Calibri"/>
        <family val="2"/>
        <charset val="238"/>
        <scheme val="minor"/>
      </rPr>
      <t xml:space="preserve"> opak. słoik 180 g, zawierające nie więcej niż 10 g tłuszczu w 100 g/ml produktu gotowego do spożycia, 1 g soli na 100 g produktu gotowego do spożycia produkt spożywczy otrzymany ze świeżych, pozbawionych skórki tartych korzeni chrzanu</t>
    </r>
  </si>
  <si>
    <r>
      <rPr>
        <b/>
        <sz val="8"/>
        <color theme="1"/>
        <rFont val="Calibri"/>
        <family val="2"/>
        <charset val="238"/>
        <scheme val="minor"/>
      </rPr>
      <t>Czekolada gorzka</t>
    </r>
    <r>
      <rPr>
        <sz val="8"/>
        <color theme="1"/>
        <rFont val="Calibri"/>
        <family val="2"/>
        <charset val="238"/>
        <scheme val="minor"/>
      </rPr>
      <t xml:space="preserve"> – opak. 90g, zawartość kakao mn 70%</t>
    </r>
  </si>
  <si>
    <r>
      <t xml:space="preserve">Daktyle – </t>
    </r>
    <r>
      <rPr>
        <sz val="8"/>
        <color theme="1"/>
        <rFont val="Calibri"/>
        <family val="2"/>
        <charset val="238"/>
        <scheme val="minor"/>
      </rPr>
      <t>opak. 100g</t>
    </r>
  </si>
  <si>
    <r>
      <rPr>
        <b/>
        <sz val="8"/>
        <color theme="1"/>
        <rFont val="Calibri"/>
        <family val="2"/>
        <charset val="238"/>
        <scheme val="minor"/>
      </rPr>
      <t>Dynia pestki</t>
    </r>
    <r>
      <rPr>
        <sz val="8"/>
        <color theme="1"/>
        <rFont val="Calibri"/>
        <family val="2"/>
        <charset val="238"/>
        <scheme val="minor"/>
      </rPr>
      <t xml:space="preserve"> – opak. 100g</t>
    </r>
  </si>
  <si>
    <r>
      <rPr>
        <b/>
        <sz val="8"/>
        <color theme="1"/>
        <rFont val="Calibri"/>
        <family val="2"/>
        <charset val="238"/>
        <scheme val="minor"/>
      </rPr>
      <t xml:space="preserve">Dżem z owoców 100% </t>
    </r>
    <r>
      <rPr>
        <sz val="8"/>
        <color theme="1"/>
        <rFont val="Calibri"/>
        <family val="2"/>
        <charset val="238"/>
        <scheme val="minor"/>
      </rPr>
      <t>– dżem super gładki bez cukru, różne smaki,  cukry pochodzące z owoców, zagęszczony sok cytrynowy do korekty smaku kwaśnego, substancja żelująca - pektyny. Sporządzono ze 100g owoców na 100g produktu opak. 280g</t>
    </r>
  </si>
  <si>
    <r>
      <t xml:space="preserve">Fasola biała w puszcze – </t>
    </r>
    <r>
      <rPr>
        <sz val="8"/>
        <color theme="1"/>
        <rFont val="Calibri"/>
        <family val="2"/>
        <charset val="238"/>
        <scheme val="minor"/>
      </rPr>
      <t>opak. 400g</t>
    </r>
  </si>
  <si>
    <r>
      <t xml:space="preserve">Fasola czerwona w puszcze – </t>
    </r>
    <r>
      <rPr>
        <sz val="8"/>
        <color theme="1"/>
        <rFont val="Calibri"/>
        <family val="2"/>
        <charset val="238"/>
        <scheme val="minor"/>
      </rPr>
      <t>opak. 400g</t>
    </r>
  </si>
  <si>
    <r>
      <rPr>
        <b/>
        <sz val="8"/>
        <color theme="1"/>
        <rFont val="Calibri"/>
        <family val="2"/>
        <charset val="238"/>
        <scheme val="minor"/>
      </rPr>
      <t>Filet z makreli w sosie w łasnym –</t>
    </r>
    <r>
      <rPr>
        <sz val="8"/>
        <color theme="1"/>
        <rFont val="Calibri"/>
        <family val="2"/>
        <charset val="238"/>
        <scheme val="minor"/>
      </rPr>
      <t xml:space="preserve"> puszka opak. 170g</t>
    </r>
  </si>
  <si>
    <r>
      <rPr>
        <b/>
        <sz val="8"/>
        <color theme="1"/>
        <rFont val="Calibri"/>
        <family val="2"/>
        <charset val="238"/>
        <scheme val="minor"/>
      </rPr>
      <t>Filet z makreli w sosie pomidorowym</t>
    </r>
    <r>
      <rPr>
        <sz val="8"/>
        <color theme="1"/>
        <rFont val="Calibri"/>
        <family val="2"/>
        <charset val="238"/>
        <scheme val="minor"/>
      </rPr>
      <t xml:space="preserve"> – puszka opak. 170g</t>
    </r>
  </si>
  <si>
    <r>
      <rPr>
        <b/>
        <sz val="8"/>
        <color theme="1"/>
        <rFont val="Calibri"/>
        <family val="2"/>
        <charset val="238"/>
        <scheme val="minor"/>
      </rPr>
      <t>Galaretka</t>
    </r>
    <r>
      <rPr>
        <sz val="8"/>
        <color theme="1"/>
        <rFont val="Calibri"/>
        <family val="2"/>
        <charset val="238"/>
        <scheme val="minor"/>
      </rPr>
      <t xml:space="preserve"> – różne rodzaje opak. 70g bez GMO</t>
    </r>
  </si>
  <si>
    <r>
      <rPr>
        <b/>
        <sz val="8"/>
        <color theme="1"/>
        <rFont val="Calibri"/>
        <family val="2"/>
        <charset val="238"/>
        <scheme val="minor"/>
      </rPr>
      <t>Groszek konserwowy</t>
    </r>
    <r>
      <rPr>
        <sz val="8"/>
        <color theme="1"/>
        <rFont val="Calibri"/>
        <family val="2"/>
        <charset val="238"/>
        <scheme val="minor"/>
      </rPr>
      <t xml:space="preserve"> – puszka opak. 400ml</t>
    </r>
  </si>
  <si>
    <r>
      <rPr>
        <b/>
        <sz val="8"/>
        <color theme="1"/>
        <rFont val="Calibri"/>
        <family val="2"/>
        <charset val="238"/>
        <scheme val="minor"/>
      </rPr>
      <t>Herbata czarna liściasta</t>
    </r>
    <r>
      <rPr>
        <sz val="8"/>
        <color theme="1"/>
        <rFont val="Calibri"/>
        <family val="2"/>
        <charset val="238"/>
        <scheme val="minor"/>
      </rPr>
      <t xml:space="preserve"> – opak. 100 g, gat I </t>
    </r>
  </si>
  <si>
    <r>
      <t xml:space="preserve">Herbata miętowa 100% liści mięty – </t>
    </r>
    <r>
      <rPr>
        <sz val="8"/>
        <color theme="1"/>
        <rFont val="Calibri"/>
        <family val="2"/>
        <charset val="238"/>
        <scheme val="minor"/>
      </rPr>
      <t>opak. 100g</t>
    </r>
  </si>
  <si>
    <r>
      <t xml:space="preserve">Herbata ziołowa – </t>
    </r>
    <r>
      <rPr>
        <sz val="8"/>
        <color theme="1"/>
        <rFont val="Calibri"/>
        <family val="2"/>
        <charset val="238"/>
        <scheme val="minor"/>
      </rPr>
      <t>różne rodzaję np. rumianek, melisa, pokrzywa</t>
    </r>
    <r>
      <rPr>
        <b/>
        <sz val="8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opak. 100g</t>
    </r>
    <r>
      <rPr>
        <b/>
        <sz val="8"/>
        <color theme="1"/>
        <rFont val="Calibri"/>
        <family val="2"/>
        <charset val="238"/>
        <scheme val="minor"/>
      </rPr>
      <t xml:space="preserve"> </t>
    </r>
  </si>
  <si>
    <r>
      <rPr>
        <b/>
        <sz val="8"/>
        <color theme="1"/>
        <rFont val="Calibri"/>
        <family val="2"/>
        <charset val="238"/>
        <scheme val="minor"/>
      </rPr>
      <t>Herbata owocowa</t>
    </r>
    <r>
      <rPr>
        <sz val="8"/>
        <color theme="1"/>
        <rFont val="Calibri"/>
        <family val="2"/>
        <charset val="238"/>
        <scheme val="minor"/>
      </rPr>
      <t xml:space="preserve"> – (różne smaki), napar owocowy  opak. 100 g </t>
    </r>
  </si>
  <si>
    <r>
      <rPr>
        <b/>
        <sz val="8"/>
        <color theme="1"/>
        <rFont val="Calibri"/>
        <family val="2"/>
        <charset val="238"/>
        <scheme val="minor"/>
      </rPr>
      <t>Kakao naturalne</t>
    </r>
    <r>
      <rPr>
        <sz val="8"/>
        <color theme="1"/>
        <rFont val="Calibri"/>
        <family val="2"/>
        <charset val="238"/>
        <scheme val="minor"/>
      </rPr>
      <t xml:space="preserve"> – opak. 150g, kolor: głęboko brązowy, zawierające nie więcej niż 15 g cukrów w 100g/ml produktu gotowego do spożycia, zawierającenie więcej niż 10 g tłuszczu w 100 g/ml produktu gotowego do spożycia oraz zawierające nie więcej niż 1g sodu lub równoważnej ilości soli na 100 g/ml produktu gotowego</t>
    </r>
  </si>
  <si>
    <r>
      <rPr>
        <b/>
        <sz val="8"/>
        <color theme="1"/>
        <rFont val="Calibri"/>
        <family val="2"/>
        <charset val="238"/>
        <scheme val="minor"/>
      </rPr>
      <t>Kawa zbożowa rozpuszczalna –</t>
    </r>
    <r>
      <rPr>
        <sz val="8"/>
        <color theme="1"/>
        <rFont val="Calibri"/>
        <family val="2"/>
        <charset val="238"/>
        <scheme val="minor"/>
      </rPr>
      <t xml:space="preserve"> zawierająca nie więcej niż 10 g cukrów 
w 100 g produktu gotowego do spożycia, o niskiej zawartości sodu/soli,  zawierającej nie więcej niż 0,12 g sodu lub równoważnej ilości soli na 100g środka  spożywczego, typu Inka, opak. 150g</t>
    </r>
  </si>
  <si>
    <r>
      <rPr>
        <b/>
        <sz val="8"/>
        <color theme="1"/>
        <rFont val="Calibri"/>
        <family val="2"/>
        <charset val="238"/>
        <scheme val="minor"/>
      </rPr>
      <t>Kawa zbożowa klastyczna</t>
    </r>
    <r>
      <rPr>
        <sz val="8"/>
        <color theme="1"/>
        <rFont val="Calibri"/>
        <family val="2"/>
        <charset val="238"/>
        <scheme val="minor"/>
      </rPr>
      <t xml:space="preserve"> – opak. 84g, zawierająca nie więcej niż 15 g cukrów
w 100 g produktu gotowego do spożycia, o niskiej zawartości sodu/soli  zawierającej nie więcej niż 0,12 g sodu lub równoważnej ilości soli na 100g środka  spożywczego, zawierający nie więcej niż 10 g tłuszczu w 100g produktu gotowego, typu Anatol</t>
    </r>
  </si>
  <si>
    <r>
      <rPr>
        <b/>
        <sz val="8"/>
        <color theme="1"/>
        <rFont val="Calibri"/>
        <family val="2"/>
        <charset val="238"/>
        <scheme val="minor"/>
      </rPr>
      <t xml:space="preserve">Kechup łagodny -– </t>
    </r>
    <r>
      <rPr>
        <sz val="8"/>
        <color theme="1"/>
        <rFont val="Calibri"/>
        <family val="2"/>
        <charset val="238"/>
        <scheme val="minor"/>
      </rPr>
      <t>100% naturalnych składników bez substancji konserwujących opak. 480g dla dzieci</t>
    </r>
  </si>
  <si>
    <r>
      <t xml:space="preserve">Kisiel – </t>
    </r>
    <r>
      <rPr>
        <sz val="8"/>
        <color theme="1"/>
        <rFont val="Calibri"/>
        <family val="2"/>
        <charset val="238"/>
        <scheme val="minor"/>
      </rPr>
      <t>do gotowania, bez substancji słodzących smak: truskawkowy, wiśniowy, poziomkowy, opakowanie ok 40 g.</t>
    </r>
  </si>
  <si>
    <r>
      <rPr>
        <b/>
        <sz val="8"/>
        <color theme="1"/>
        <rFont val="Calibri"/>
        <family val="2"/>
        <charset val="238"/>
        <scheme val="minor"/>
      </rPr>
      <t>Koncentrat pomidorowy</t>
    </r>
    <r>
      <rPr>
        <sz val="8"/>
        <color theme="1"/>
        <rFont val="Calibri"/>
        <family val="2"/>
        <charset val="238"/>
        <scheme val="minor"/>
      </rPr>
      <t xml:space="preserve"> – bardzo gęsty, mocno skoncentrowany, bez dodatków 
i konserwantów, soli, cukru i innych dodatków. Produkt bezglutenowy, bez alergenów, typu Złoty Bażant opak. 850g puszka.</t>
    </r>
  </si>
  <si>
    <r>
      <rPr>
        <b/>
        <sz val="8"/>
        <color theme="1"/>
        <rFont val="Calibri"/>
        <family val="2"/>
        <charset val="238"/>
        <scheme val="minor"/>
      </rPr>
      <t>Kukurydza konserwowa</t>
    </r>
    <r>
      <rPr>
        <sz val="8"/>
        <color theme="1"/>
        <rFont val="Calibri"/>
        <family val="2"/>
        <charset val="238"/>
        <scheme val="minor"/>
      </rPr>
      <t xml:space="preserve"> – puszka opak. 400 g. gat I.</t>
    </r>
  </si>
  <si>
    <r>
      <t xml:space="preserve">Marmolada </t>
    </r>
    <r>
      <rPr>
        <sz val="8"/>
        <color theme="1"/>
        <rFont val="Calibri"/>
        <family val="2"/>
        <charset val="238"/>
        <scheme val="minor"/>
      </rPr>
      <t>– twarda wieloowocowa opak. 600g.</t>
    </r>
  </si>
  <si>
    <r>
      <rPr>
        <b/>
        <sz val="8"/>
        <color theme="1"/>
        <rFont val="Calibri"/>
        <family val="2"/>
        <charset val="238"/>
        <scheme val="minor"/>
      </rPr>
      <t>Majonez</t>
    </r>
    <r>
      <rPr>
        <sz val="8"/>
        <color theme="1"/>
        <rFont val="Calibri"/>
        <family val="2"/>
        <charset val="238"/>
        <scheme val="minor"/>
      </rPr>
      <t xml:space="preserve"> – skład olej rzepakowy rafinowany, musztarda (woda, ocet, gorczyca, cukier, sól, przyprawy), woda, żółtka jaj kurzych (7,0%). Bez substancji konserwujących, typu kielecki, słoik opak. 700ml.</t>
    </r>
  </si>
  <si>
    <r>
      <rPr>
        <b/>
        <sz val="8"/>
        <color theme="1"/>
        <rFont val="Calibri"/>
        <family val="2"/>
        <charset val="238"/>
        <scheme val="minor"/>
      </rPr>
      <t xml:space="preserve">Miód pszczeli – </t>
    </r>
    <r>
      <rPr>
        <sz val="8"/>
        <color theme="1"/>
        <rFont val="Calibri"/>
        <family val="2"/>
        <charset val="238"/>
        <scheme val="minor"/>
      </rPr>
      <t>naturalny, wielokwiatowy słoik 1000g</t>
    </r>
  </si>
  <si>
    <r>
      <rPr>
        <b/>
        <sz val="8"/>
        <color theme="1"/>
        <rFont val="Calibri"/>
        <family val="2"/>
        <charset val="238"/>
        <scheme val="minor"/>
      </rPr>
      <t>Żurawina suszona</t>
    </r>
    <r>
      <rPr>
        <sz val="8"/>
        <color theme="1"/>
        <rFont val="Calibri"/>
        <family val="2"/>
        <charset val="238"/>
        <scheme val="minor"/>
      </rPr>
      <t xml:space="preserve"> – opakowanie 100 g, bez dodatku cukru i substancji słodzących, bez dodatku soli i tłuszczu, zawierających nie więcej niż 10 g cukrów na 100 g produktu gotowego do spożycia.</t>
    </r>
  </si>
  <si>
    <r>
      <rPr>
        <b/>
        <sz val="8"/>
        <color theme="1"/>
        <rFont val="Calibri"/>
        <family val="2"/>
        <charset val="238"/>
        <scheme val="minor"/>
      </rPr>
      <t>Wafle ryżowe 130g</t>
    </r>
    <r>
      <rPr>
        <sz val="8"/>
        <color theme="1"/>
        <rFont val="Calibri"/>
        <family val="2"/>
        <charset val="238"/>
        <scheme val="minor"/>
      </rPr>
      <t xml:space="preserve"> – okrągłe min 80% ryż brązowy, naturalne lub z dodatkami np. amarantus, kukurydza, dynia, słonecznik itp.</t>
    </r>
  </si>
  <si>
    <r>
      <rPr>
        <b/>
        <sz val="8"/>
        <color theme="1"/>
        <rFont val="Calibri"/>
        <family val="2"/>
        <charset val="238"/>
        <scheme val="minor"/>
      </rPr>
      <t>Tuńczyk w sosie własnym</t>
    </r>
    <r>
      <rPr>
        <sz val="8"/>
        <color theme="1"/>
        <rFont val="Calibri"/>
        <family val="2"/>
        <charset val="238"/>
        <scheme val="minor"/>
      </rPr>
      <t xml:space="preserve"> – puszka opak. 170 g, zawartośc tuńczyka min 70%</t>
    </r>
  </si>
  <si>
    <r>
      <rPr>
        <b/>
        <sz val="8"/>
        <color theme="1"/>
        <rFont val="Calibri"/>
        <family val="2"/>
        <charset val="238"/>
        <scheme val="minor"/>
      </rPr>
      <t>Śliwka suszona  kalifornijska</t>
    </r>
    <r>
      <rPr>
        <sz val="8"/>
        <color theme="1"/>
        <rFont val="Calibri"/>
        <family val="2"/>
        <charset val="238"/>
        <scheme val="minor"/>
      </rPr>
      <t xml:space="preserve"> – pakowanie  100g, bez dodatku cukrów.</t>
    </r>
  </si>
  <si>
    <r>
      <rPr>
        <b/>
        <sz val="8"/>
        <color theme="1"/>
        <rFont val="Calibri"/>
        <family val="2"/>
        <charset val="238"/>
        <scheme val="minor"/>
      </rPr>
      <t>Soczek z rurką</t>
    </r>
    <r>
      <rPr>
        <sz val="8"/>
        <color theme="1"/>
        <rFont val="Calibri"/>
        <family val="2"/>
        <charset val="238"/>
        <scheme val="minor"/>
      </rPr>
      <t xml:space="preserve"> – 100% soku, bez dodatku cukru bez dodatku syropu glukozowo-fruktozowego, sztucznych barwników
 i substancji konserwujących, różne smaki opak. 200 ml.</t>
    </r>
  </si>
  <si>
    <r>
      <rPr>
        <b/>
        <sz val="8"/>
        <color theme="1"/>
        <rFont val="Calibri"/>
        <family val="2"/>
        <charset val="238"/>
        <scheme val="minor"/>
      </rPr>
      <t>Sok warzywno-owocowy</t>
    </r>
    <r>
      <rPr>
        <sz val="8"/>
        <color theme="1"/>
        <rFont val="Calibri"/>
        <family val="2"/>
        <charset val="238"/>
        <scheme val="minor"/>
      </rPr>
      <t xml:space="preserve"> – (100% 
z soków owoców) opak. 300ml, np. multiwitamina, pomarańczowy, jabłkowy, wieloowocowy, pożeczkowy (bez dodatku cukru, sztucznych barwników  i substancji konserwujących) typu kubuś.</t>
    </r>
  </si>
  <si>
    <r>
      <rPr>
        <b/>
        <sz val="8"/>
        <color theme="1"/>
        <rFont val="Calibri"/>
        <family val="2"/>
        <charset val="238"/>
        <scheme val="minor"/>
      </rPr>
      <t>Soczewica</t>
    </r>
    <r>
      <rPr>
        <sz val="8"/>
        <color theme="1"/>
        <rFont val="Calibri"/>
        <family val="2"/>
        <charset val="238"/>
        <scheme val="minor"/>
      </rPr>
      <t xml:space="preserve"> – żółta, czerwona opak .min. 350g</t>
    </r>
  </si>
  <si>
    <r>
      <rPr>
        <b/>
        <sz val="8"/>
        <color theme="1"/>
        <rFont val="Calibri"/>
        <family val="2"/>
        <charset val="238"/>
        <scheme val="minor"/>
      </rPr>
      <t xml:space="preserve">Słonecznik łuskany </t>
    </r>
    <r>
      <rPr>
        <sz val="8"/>
        <color theme="1"/>
        <rFont val="Calibri"/>
        <family val="2"/>
        <charset val="238"/>
        <scheme val="minor"/>
      </rPr>
      <t>– opak.100g</t>
    </r>
  </si>
  <si>
    <r>
      <rPr>
        <b/>
        <sz val="8"/>
        <color theme="1"/>
        <rFont val="Calibri"/>
        <family val="2"/>
        <charset val="238"/>
        <scheme val="minor"/>
      </rPr>
      <t>Siemię lniane</t>
    </r>
    <r>
      <rPr>
        <sz val="8"/>
        <color theme="1"/>
        <rFont val="Calibri"/>
        <family val="2"/>
        <charset val="238"/>
        <scheme val="minor"/>
      </rPr>
      <t xml:space="preserve"> – opak. 500g</t>
    </r>
  </si>
  <si>
    <r>
      <rPr>
        <b/>
        <sz val="8"/>
        <color theme="1"/>
        <rFont val="Calibri"/>
        <family val="2"/>
        <charset val="238"/>
        <scheme val="minor"/>
      </rPr>
      <t>Sezam biały</t>
    </r>
    <r>
      <rPr>
        <sz val="8"/>
        <color theme="1"/>
        <rFont val="Calibri"/>
        <family val="2"/>
        <charset val="238"/>
        <scheme val="minor"/>
      </rPr>
      <t xml:space="preserve"> – opak. 100g</t>
    </r>
  </si>
  <si>
    <r>
      <rPr>
        <b/>
        <sz val="8"/>
        <color theme="1"/>
        <rFont val="Calibri"/>
        <family val="2"/>
        <charset val="238"/>
        <scheme val="minor"/>
      </rPr>
      <t>Seler marynowany</t>
    </r>
    <r>
      <rPr>
        <sz val="8"/>
        <color theme="1"/>
        <rFont val="Calibri"/>
        <family val="2"/>
        <charset val="238"/>
        <scheme val="minor"/>
      </rPr>
      <t xml:space="preserve">  – w słoiku szklanym opak. 290g</t>
    </r>
  </si>
  <si>
    <r>
      <rPr>
        <b/>
        <sz val="8"/>
        <color theme="1"/>
        <rFont val="Calibri"/>
        <family val="2"/>
        <charset val="238"/>
        <scheme val="minor"/>
      </rPr>
      <t>Rodzynki</t>
    </r>
    <r>
      <rPr>
        <sz val="8"/>
        <color theme="1"/>
        <rFont val="Calibri"/>
        <family val="2"/>
        <charset val="238"/>
        <scheme val="minor"/>
      </rPr>
      <t xml:space="preserve">  – opak. 200g, bez dodatku cukrów i substancji słodzących zdefiniowanych w rozporządzeniu (WE) 
nr 1333/2008, soli oraz tłuszczu.</t>
    </r>
  </si>
  <si>
    <r>
      <rPr>
        <b/>
        <sz val="8"/>
        <color theme="1"/>
        <rFont val="Calibri"/>
        <family val="2"/>
        <charset val="238"/>
        <scheme val="minor"/>
      </rPr>
      <t>Pomidory suszone</t>
    </r>
    <r>
      <rPr>
        <sz val="8"/>
        <color theme="1"/>
        <rFont val="Calibri"/>
        <family val="2"/>
        <charset val="238"/>
        <scheme val="minor"/>
      </rPr>
      <t xml:space="preserve"> w oleju – opak. 280g</t>
    </r>
  </si>
  <si>
    <r>
      <rPr>
        <b/>
        <sz val="8"/>
        <color theme="1"/>
        <rFont val="Calibri"/>
        <family val="2"/>
        <charset val="238"/>
        <scheme val="minor"/>
      </rPr>
      <t>Powidło śliwkowe</t>
    </r>
    <r>
      <rPr>
        <sz val="8"/>
        <color theme="1"/>
        <rFont val="Calibri"/>
        <family val="2"/>
        <charset val="238"/>
        <scheme val="minor"/>
      </rPr>
      <t xml:space="preserve"> – opak. 290g</t>
    </r>
  </si>
  <si>
    <r>
      <rPr>
        <b/>
        <sz val="8"/>
        <color theme="1"/>
        <rFont val="Calibri"/>
        <family val="2"/>
        <charset val="238"/>
        <scheme val="minor"/>
      </rPr>
      <t>Wanilia Laska</t>
    </r>
    <r>
      <rPr>
        <sz val="8"/>
        <color theme="1"/>
        <rFont val="Calibri"/>
        <family val="2"/>
        <charset val="238"/>
        <scheme val="minor"/>
      </rPr>
      <t xml:space="preserve"> – opak. 10g</t>
    </r>
  </si>
  <si>
    <t>Realizacja dostaw sukcesywnie 1 razy w tygodniu od godziny 6:30 do 7:30, 
zgodnie z zamówieniem złożonym przez Zamawiającego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</si>
</sst>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  <font>
      <b/>
      <sz val="7.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6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3" fillId="2" borderId="1" xfId="2" applyFont="1" applyFill="1" applyBorder="1" applyAlignment="1">
      <alignment horizontal="right" wrapText="1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5" xfId="2" applyFont="1" applyFill="1" applyBorder="1" applyAlignment="1" applyProtection="1">
      <alignment horizontal="center" vertical="center"/>
      <protection locked="0"/>
    </xf>
    <xf numFmtId="0" fontId="3" fillId="2" borderId="0" xfId="2" applyFont="1" applyFill="1" applyBorder="1" applyAlignment="1" applyProtection="1">
      <alignment horizontal="center" vertical="center"/>
      <protection locked="0"/>
    </xf>
    <xf numFmtId="0" fontId="3" fillId="2" borderId="0" xfId="2" applyFont="1" applyFill="1" applyBorder="1" applyAlignment="1" applyProtection="1">
      <alignment horizontal="left" vertical="top"/>
      <protection locked="0"/>
    </xf>
    <xf numFmtId="0" fontId="3" fillId="2" borderId="5" xfId="2" applyFont="1" applyFill="1" applyBorder="1" applyAlignment="1" applyProtection="1">
      <alignment horizontal="left" vertical="top"/>
      <protection locked="0"/>
    </xf>
    <xf numFmtId="0" fontId="3" fillId="2" borderId="1" xfId="2" applyFont="1" applyFill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2" borderId="0" xfId="2" applyFont="1" applyFill="1" applyAlignment="1" applyProtection="1">
      <alignment horizontal="left" vertical="top"/>
      <protection locked="0"/>
    </xf>
    <xf numFmtId="0" fontId="3" fillId="2" borderId="0" xfId="2" applyFont="1" applyFill="1" applyBorder="1" applyAlignment="1" applyProtection="1">
      <alignment horizontal="left" vertical="center" wrapText="1"/>
      <protection locked="0"/>
    </xf>
    <xf numFmtId="0" fontId="3" fillId="2" borderId="0" xfId="2" applyFont="1" applyFill="1" applyBorder="1" applyAlignment="1" applyProtection="1">
      <alignment vertical="center"/>
      <protection locked="0"/>
    </xf>
    <xf numFmtId="0" fontId="3" fillId="2" borderId="0" xfId="2" applyFont="1" applyFill="1" applyAlignment="1" applyProtection="1">
      <protection locked="0"/>
    </xf>
    <xf numFmtId="0" fontId="2" fillId="2" borderId="0" xfId="2" applyFont="1" applyFill="1" applyBorder="1" applyAlignment="1">
      <alignment horizontal="center"/>
    </xf>
    <xf numFmtId="0" fontId="6" fillId="2" borderId="0" xfId="2" applyFont="1" applyFill="1" applyAlignment="1" applyProtection="1">
      <alignment horizontal="left" vertical="top"/>
      <protection locked="0"/>
    </xf>
    <xf numFmtId="0" fontId="4" fillId="2" borderId="0" xfId="2" applyFont="1" applyFill="1" applyAlignment="1" applyProtection="1">
      <alignment horizontal="left"/>
      <protection locked="0"/>
    </xf>
    <xf numFmtId="0" fontId="3" fillId="3" borderId="0" xfId="2" applyFont="1" applyFill="1" applyAlignment="1" applyProtection="1">
      <alignment horizontal="left" vertical="top"/>
      <protection locked="0"/>
    </xf>
    <xf numFmtId="0" fontId="3" fillId="2" borderId="0" xfId="2" applyFont="1" applyFill="1" applyAlignment="1" applyProtection="1">
      <alignment horizontal="left" vertical="center"/>
      <protection locked="0"/>
    </xf>
    <xf numFmtId="10" fontId="3" fillId="2" borderId="0" xfId="2" applyNumberFormat="1" applyFont="1" applyFill="1" applyAlignment="1" applyProtection="1">
      <alignment horizontal="center" vertical="center"/>
      <protection locked="0"/>
    </xf>
    <xf numFmtId="2" fontId="3" fillId="2" borderId="0" xfId="2" applyNumberFormat="1" applyFont="1" applyFill="1" applyAlignment="1" applyProtection="1">
      <alignment horizontal="left" vertical="top"/>
      <protection locked="0"/>
    </xf>
    <xf numFmtId="0" fontId="3" fillId="2" borderId="5" xfId="2" applyFont="1" applyFill="1" applyBorder="1" applyAlignment="1" applyProtection="1">
      <alignment horizontal="left" vertical="center" wrapText="1"/>
      <protection locked="0"/>
    </xf>
    <xf numFmtId="0" fontId="3" fillId="2" borderId="1" xfId="2" applyFont="1" applyFill="1" applyBorder="1" applyAlignment="1" applyProtection="1">
      <alignment horizontal="left" vertical="center" wrapText="1"/>
      <protection locked="0"/>
    </xf>
    <xf numFmtId="0" fontId="4" fillId="2" borderId="0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vertical="center" wrapText="1"/>
    </xf>
    <xf numFmtId="1" fontId="4" fillId="2" borderId="1" xfId="2" applyNumberFormat="1" applyFont="1" applyFill="1" applyBorder="1" applyAlignment="1">
      <alignment horizontal="center" vertical="center" shrinkToFi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5" xfId="2" applyFont="1" applyFill="1" applyBorder="1" applyAlignment="1" applyProtection="1">
      <alignment horizontal="center" vertical="center"/>
      <protection locked="0"/>
    </xf>
    <xf numFmtId="0" fontId="4" fillId="2" borderId="1" xfId="2" applyFont="1" applyFill="1" applyBorder="1" applyAlignment="1" applyProtection="1">
      <alignment horizontal="center" vertical="center"/>
      <protection locked="0"/>
    </xf>
    <xf numFmtId="0" fontId="5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left" vertical="top" wrapText="1"/>
    </xf>
    <xf numFmtId="0" fontId="9" fillId="2" borderId="1" xfId="2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11" fillId="2" borderId="0" xfId="0" applyFont="1" applyFill="1" applyAlignment="1" applyProtection="1">
      <alignment horizontal="left" vertical="top"/>
      <protection locked="0"/>
    </xf>
    <xf numFmtId="1" fontId="12" fillId="3" borderId="1" xfId="2" applyNumberFormat="1" applyFont="1" applyFill="1" applyBorder="1" applyAlignment="1">
      <alignment horizontal="center" vertical="center" wrapText="1" shrinkToFit="1"/>
    </xf>
    <xf numFmtId="1" fontId="12" fillId="3" borderId="1" xfId="2" applyNumberFormat="1" applyFont="1" applyFill="1" applyBorder="1" applyAlignment="1">
      <alignment horizontal="center" vertical="center" shrinkToFit="1"/>
    </xf>
    <xf numFmtId="0" fontId="3" fillId="0" borderId="0" xfId="2" applyFont="1" applyFill="1" applyAlignment="1" applyProtection="1">
      <alignment horizontal="left" vertical="top"/>
      <protection locked="0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9" fontId="8" fillId="2" borderId="1" xfId="1" applyFont="1" applyFill="1" applyBorder="1" applyAlignment="1" applyProtection="1">
      <alignment horizontal="center" vertical="center" wrapText="1"/>
      <protection locked="0"/>
    </xf>
    <xf numFmtId="2" fontId="8" fillId="2" borderId="1" xfId="2" applyNumberFormat="1" applyFont="1" applyFill="1" applyBorder="1" applyAlignment="1">
      <alignment horizontal="center" vertical="center" wrapText="1"/>
    </xf>
    <xf numFmtId="1" fontId="8" fillId="2" borderId="1" xfId="2" applyNumberFormat="1" applyFont="1" applyFill="1" applyBorder="1" applyAlignment="1">
      <alignment horizontal="center" vertical="center" shrinkToFit="1"/>
    </xf>
    <xf numFmtId="0" fontId="9" fillId="2" borderId="1" xfId="2" applyFont="1" applyFill="1" applyBorder="1" applyAlignment="1" applyProtection="1">
      <alignment vertical="center" wrapText="1"/>
      <protection locked="0"/>
    </xf>
    <xf numFmtId="0" fontId="8" fillId="2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 applyProtection="1">
      <alignment horizontal="center" vertical="center"/>
      <protection locked="0"/>
    </xf>
    <xf numFmtId="9" fontId="8" fillId="2" borderId="1" xfId="1" applyFont="1" applyFill="1" applyBorder="1" applyAlignment="1" applyProtection="1">
      <alignment horizontal="center" vertical="center"/>
      <protection locked="0"/>
    </xf>
    <xf numFmtId="2" fontId="8" fillId="2" borderId="1" xfId="2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right" wrapText="1"/>
    </xf>
    <xf numFmtId="4" fontId="8" fillId="2" borderId="1" xfId="2" applyNumberFormat="1" applyFont="1" applyFill="1" applyBorder="1" applyAlignment="1">
      <alignment horizontal="center" vertical="center" wrapText="1"/>
    </xf>
    <xf numFmtId="4" fontId="8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 applyProtection="1">
      <alignment horizontal="right" vertical="top" wrapText="1"/>
      <protection locked="0"/>
    </xf>
    <xf numFmtId="0" fontId="4" fillId="2" borderId="0" xfId="2" applyFont="1" applyFill="1" applyBorder="1" applyAlignment="1" applyProtection="1">
      <alignment horizontal="right" vertical="center"/>
      <protection locked="0"/>
    </xf>
    <xf numFmtId="0" fontId="2" fillId="3" borderId="2" xfId="2" applyFont="1" applyFill="1" applyBorder="1" applyAlignment="1">
      <alignment horizontal="center" vertical="top" wrapText="1"/>
    </xf>
    <xf numFmtId="0" fontId="2" fillId="3" borderId="3" xfId="2" applyFont="1" applyFill="1" applyBorder="1" applyAlignment="1">
      <alignment horizontal="center" vertical="top" wrapText="1"/>
    </xf>
    <xf numFmtId="0" fontId="2" fillId="3" borderId="4" xfId="2" applyFont="1" applyFill="1" applyBorder="1" applyAlignment="1">
      <alignment horizontal="center" vertical="top" wrapText="1"/>
    </xf>
    <xf numFmtId="0" fontId="2" fillId="2" borderId="0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wrapText="1"/>
    </xf>
    <xf numFmtId="0" fontId="2" fillId="2" borderId="6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left" vertical="top" wrapText="1"/>
    </xf>
    <xf numFmtId="0" fontId="2" fillId="3" borderId="2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6"/>
  <sheetViews>
    <sheetView tabSelected="1" topLeftCell="A122" zoomScale="130" zoomScaleNormal="130" workbookViewId="0">
      <selection activeCell="A128" activeCellId="7" sqref="A1:J10 A11:D42 A43:J43 A44:D70 A71:J71 A72:C125 A127:J127 A128:J133"/>
    </sheetView>
  </sheetViews>
  <sheetFormatPr defaultColWidth="9.33203125" defaultRowHeight="12" x14ac:dyDescent="0.2"/>
  <cols>
    <col min="1" max="1" width="2.33203125" style="28" bestFit="1" customWidth="1"/>
    <col min="2" max="2" width="30.83203125" style="21" customWidth="1"/>
    <col min="3" max="3" width="7.1640625" style="2" bestFit="1" customWidth="1"/>
    <col min="4" max="4" width="6.83203125" style="2" bestFit="1" customWidth="1"/>
    <col min="5" max="5" width="8.5" style="7" bestFit="1" customWidth="1"/>
    <col min="6" max="6" width="9" style="7" customWidth="1"/>
    <col min="7" max="7" width="5.6640625" style="7" customWidth="1"/>
    <col min="8" max="8" width="7.5" style="7" customWidth="1"/>
    <col min="9" max="9" width="8.6640625" style="7" customWidth="1"/>
    <col min="10" max="10" width="6.83203125" style="7" customWidth="1"/>
    <col min="11" max="16384" width="9.33203125" style="9"/>
  </cols>
  <sheetData>
    <row r="1" spans="1:10" x14ac:dyDescent="0.2">
      <c r="A1" s="59"/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">
      <c r="A2" s="22"/>
      <c r="B2" s="8" t="s">
        <v>10</v>
      </c>
      <c r="C2" s="4"/>
      <c r="D2" s="4"/>
      <c r="E2" s="5"/>
      <c r="F2" s="5"/>
      <c r="G2" s="5"/>
      <c r="H2" s="5"/>
      <c r="I2" s="5"/>
      <c r="J2" s="5"/>
    </row>
    <row r="3" spans="1:10" x14ac:dyDescent="0.2">
      <c r="A3" s="22"/>
      <c r="B3" s="8" t="s">
        <v>11</v>
      </c>
      <c r="C3" s="4"/>
      <c r="D3" s="4"/>
      <c r="E3" s="5"/>
      <c r="F3" s="5"/>
      <c r="G3" s="5"/>
      <c r="H3" s="5"/>
      <c r="I3" s="5"/>
      <c r="J3" s="5"/>
    </row>
    <row r="4" spans="1:10" x14ac:dyDescent="0.2">
      <c r="A4" s="22"/>
      <c r="B4" s="10"/>
      <c r="C4" s="4"/>
      <c r="D4" s="4"/>
      <c r="E4" s="5"/>
      <c r="F4" s="5"/>
      <c r="G4" s="5"/>
      <c r="H4" s="5"/>
      <c r="I4" s="5"/>
      <c r="J4" s="5"/>
    </row>
    <row r="5" spans="1:10" s="11" customFormat="1" x14ac:dyDescent="0.2">
      <c r="A5" s="63" t="s">
        <v>21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12" customFormat="1" ht="24" customHeight="1" x14ac:dyDescent="0.2">
      <c r="A6" s="64" t="s">
        <v>136</v>
      </c>
      <c r="B6" s="64"/>
      <c r="C6" s="64"/>
      <c r="D6" s="64"/>
      <c r="E6" s="64"/>
      <c r="F6" s="64"/>
      <c r="G6" s="64"/>
      <c r="H6" s="64"/>
      <c r="I6" s="64"/>
      <c r="J6" s="64"/>
    </row>
    <row r="7" spans="1:10" s="12" customFormat="1" x14ac:dyDescent="0.2">
      <c r="A7" s="23"/>
      <c r="B7" s="13"/>
      <c r="C7" s="13"/>
      <c r="D7" s="13"/>
      <c r="E7" s="13"/>
      <c r="F7" s="13"/>
      <c r="G7" s="13"/>
      <c r="H7" s="13"/>
      <c r="I7" s="13"/>
      <c r="J7" s="13"/>
    </row>
    <row r="8" spans="1:10" s="14" customFormat="1" ht="42" x14ac:dyDescent="0.2">
      <c r="A8" s="29" t="s">
        <v>35</v>
      </c>
      <c r="B8" s="30" t="s">
        <v>0</v>
      </c>
      <c r="C8" s="30" t="s">
        <v>1</v>
      </c>
      <c r="D8" s="30" t="s">
        <v>2</v>
      </c>
      <c r="E8" s="30" t="s">
        <v>20</v>
      </c>
      <c r="F8" s="30" t="s">
        <v>3</v>
      </c>
      <c r="G8" s="30" t="s">
        <v>4</v>
      </c>
      <c r="H8" s="30" t="s">
        <v>5</v>
      </c>
      <c r="I8" s="30" t="s">
        <v>13</v>
      </c>
      <c r="J8" s="30" t="s">
        <v>6</v>
      </c>
    </row>
    <row r="9" spans="1:10" s="15" customFormat="1" ht="9" x14ac:dyDescent="0.15">
      <c r="A9" s="41">
        <v>1</v>
      </c>
      <c r="B9" s="40">
        <v>2</v>
      </c>
      <c r="C9" s="41">
        <v>3</v>
      </c>
      <c r="D9" s="41">
        <v>4</v>
      </c>
      <c r="E9" s="41">
        <v>5</v>
      </c>
      <c r="F9" s="41">
        <v>6</v>
      </c>
      <c r="G9" s="41">
        <v>7</v>
      </c>
      <c r="H9" s="41">
        <v>8</v>
      </c>
      <c r="I9" s="41">
        <v>9</v>
      </c>
      <c r="J9" s="41">
        <v>10</v>
      </c>
    </row>
    <row r="10" spans="1:10" s="42" customFormat="1" ht="13.15" customHeight="1" x14ac:dyDescent="0.2">
      <c r="A10" s="60" t="s">
        <v>14</v>
      </c>
      <c r="B10" s="61"/>
      <c r="C10" s="61"/>
      <c r="D10" s="61"/>
      <c r="E10" s="61"/>
      <c r="F10" s="61"/>
      <c r="G10" s="61"/>
      <c r="H10" s="61"/>
      <c r="I10" s="61"/>
      <c r="J10" s="62"/>
    </row>
    <row r="11" spans="1:10" ht="52.15" customHeight="1" x14ac:dyDescent="0.2">
      <c r="A11" s="24">
        <v>1</v>
      </c>
      <c r="B11" s="33" t="s">
        <v>36</v>
      </c>
      <c r="C11" s="43">
        <v>18</v>
      </c>
      <c r="D11" s="43" t="s">
        <v>7</v>
      </c>
      <c r="E11" s="44"/>
      <c r="F11" s="43">
        <f>ROUND((C11*E11),2)</f>
        <v>0</v>
      </c>
      <c r="G11" s="45">
        <v>0.05</v>
      </c>
      <c r="H11" s="46">
        <f>ROUND((F11*G11),2)</f>
        <v>0</v>
      </c>
      <c r="I11" s="46">
        <f>ROUND((F11+H11),2)</f>
        <v>0</v>
      </c>
      <c r="J11" s="44"/>
    </row>
    <row r="12" spans="1:10" ht="69.75" customHeight="1" x14ac:dyDescent="0.2">
      <c r="A12" s="25">
        <v>2</v>
      </c>
      <c r="B12" s="33" t="s">
        <v>37</v>
      </c>
      <c r="C12" s="47">
        <v>100</v>
      </c>
      <c r="D12" s="43" t="s">
        <v>12</v>
      </c>
      <c r="E12" s="44"/>
      <c r="F12" s="43">
        <f t="shared" ref="F12:F66" si="0">ROUND((C12*E12),2)</f>
        <v>0</v>
      </c>
      <c r="G12" s="45">
        <v>0.05</v>
      </c>
      <c r="H12" s="46">
        <f t="shared" ref="H12:H66" si="1">ROUND((F12*G12),2)</f>
        <v>0</v>
      </c>
      <c r="I12" s="46">
        <f t="shared" ref="I12:I66" si="2">ROUND((F12+H12),2)</f>
        <v>0</v>
      </c>
      <c r="J12" s="44"/>
    </row>
    <row r="13" spans="1:10" ht="49.5" customHeight="1" x14ac:dyDescent="0.2">
      <c r="A13" s="24">
        <v>3</v>
      </c>
      <c r="B13" s="33" t="s">
        <v>38</v>
      </c>
      <c r="C13" s="47">
        <v>20</v>
      </c>
      <c r="D13" s="43" t="s">
        <v>12</v>
      </c>
      <c r="E13" s="44"/>
      <c r="F13" s="43">
        <f t="shared" si="0"/>
        <v>0</v>
      </c>
      <c r="G13" s="45">
        <v>0.05</v>
      </c>
      <c r="H13" s="46">
        <f t="shared" si="1"/>
        <v>0</v>
      </c>
      <c r="I13" s="46">
        <f t="shared" si="2"/>
        <v>0</v>
      </c>
      <c r="J13" s="44"/>
    </row>
    <row r="14" spans="1:10" ht="46.5" customHeight="1" x14ac:dyDescent="0.2">
      <c r="A14" s="24">
        <v>4</v>
      </c>
      <c r="B14" s="33" t="s">
        <v>39</v>
      </c>
      <c r="C14" s="47">
        <v>75</v>
      </c>
      <c r="D14" s="43" t="s">
        <v>12</v>
      </c>
      <c r="E14" s="44"/>
      <c r="F14" s="43">
        <f t="shared" si="0"/>
        <v>0</v>
      </c>
      <c r="G14" s="45">
        <v>0.05</v>
      </c>
      <c r="H14" s="46">
        <f t="shared" si="1"/>
        <v>0</v>
      </c>
      <c r="I14" s="46">
        <f t="shared" si="2"/>
        <v>0</v>
      </c>
      <c r="J14" s="44"/>
    </row>
    <row r="15" spans="1:10" ht="51.6" customHeight="1" x14ac:dyDescent="0.2">
      <c r="A15" s="25">
        <v>5</v>
      </c>
      <c r="B15" s="33" t="s">
        <v>51</v>
      </c>
      <c r="C15" s="47">
        <v>40</v>
      </c>
      <c r="D15" s="43" t="s">
        <v>12</v>
      </c>
      <c r="E15" s="44"/>
      <c r="F15" s="43">
        <f t="shared" si="0"/>
        <v>0</v>
      </c>
      <c r="G15" s="45">
        <v>0.05</v>
      </c>
      <c r="H15" s="46">
        <f t="shared" si="1"/>
        <v>0</v>
      </c>
      <c r="I15" s="46">
        <f t="shared" si="2"/>
        <v>0</v>
      </c>
      <c r="J15" s="44"/>
    </row>
    <row r="16" spans="1:10" ht="37.9" customHeight="1" x14ac:dyDescent="0.2">
      <c r="A16" s="24">
        <v>6</v>
      </c>
      <c r="B16" s="33" t="s">
        <v>50</v>
      </c>
      <c r="C16" s="47">
        <v>40</v>
      </c>
      <c r="D16" s="43" t="s">
        <v>12</v>
      </c>
      <c r="E16" s="44"/>
      <c r="F16" s="43">
        <f t="shared" si="0"/>
        <v>0</v>
      </c>
      <c r="G16" s="45">
        <v>0.05</v>
      </c>
      <c r="H16" s="46">
        <f t="shared" si="1"/>
        <v>0</v>
      </c>
      <c r="I16" s="46">
        <f t="shared" si="2"/>
        <v>0</v>
      </c>
      <c r="J16" s="44"/>
    </row>
    <row r="17" spans="1:10" ht="38.450000000000003" customHeight="1" x14ac:dyDescent="0.2">
      <c r="A17" s="24">
        <v>7</v>
      </c>
      <c r="B17" s="33" t="s">
        <v>40</v>
      </c>
      <c r="C17" s="47">
        <v>50</v>
      </c>
      <c r="D17" s="43" t="s">
        <v>12</v>
      </c>
      <c r="E17" s="44"/>
      <c r="F17" s="43">
        <f t="shared" si="0"/>
        <v>0</v>
      </c>
      <c r="G17" s="45">
        <v>0.05</v>
      </c>
      <c r="H17" s="46">
        <f t="shared" si="1"/>
        <v>0</v>
      </c>
      <c r="I17" s="46">
        <f t="shared" si="2"/>
        <v>0</v>
      </c>
      <c r="J17" s="44"/>
    </row>
    <row r="18" spans="1:10" ht="70.5" customHeight="1" x14ac:dyDescent="0.2">
      <c r="A18" s="25">
        <v>8</v>
      </c>
      <c r="B18" s="33" t="s">
        <v>41</v>
      </c>
      <c r="C18" s="47">
        <v>120</v>
      </c>
      <c r="D18" s="43" t="s">
        <v>12</v>
      </c>
      <c r="E18" s="44"/>
      <c r="F18" s="43">
        <f t="shared" si="0"/>
        <v>0</v>
      </c>
      <c r="G18" s="45">
        <v>0.05</v>
      </c>
      <c r="H18" s="46">
        <f t="shared" si="1"/>
        <v>0</v>
      </c>
      <c r="I18" s="46">
        <f t="shared" si="2"/>
        <v>0</v>
      </c>
      <c r="J18" s="44"/>
    </row>
    <row r="19" spans="1:10" ht="69.75" customHeight="1" x14ac:dyDescent="0.2">
      <c r="A19" s="24">
        <v>9</v>
      </c>
      <c r="B19" s="33" t="s">
        <v>42</v>
      </c>
      <c r="C19" s="47">
        <v>72</v>
      </c>
      <c r="D19" s="43" t="s">
        <v>12</v>
      </c>
      <c r="E19" s="44"/>
      <c r="F19" s="43">
        <f t="shared" si="0"/>
        <v>0</v>
      </c>
      <c r="G19" s="45">
        <v>0.05</v>
      </c>
      <c r="H19" s="46">
        <f t="shared" si="1"/>
        <v>0</v>
      </c>
      <c r="I19" s="46">
        <f t="shared" si="2"/>
        <v>0</v>
      </c>
      <c r="J19" s="44"/>
    </row>
    <row r="20" spans="1:10" ht="69.75" customHeight="1" x14ac:dyDescent="0.2">
      <c r="A20" s="24">
        <v>10</v>
      </c>
      <c r="B20" s="33" t="s">
        <v>43</v>
      </c>
      <c r="C20" s="47">
        <v>110</v>
      </c>
      <c r="D20" s="43" t="s">
        <v>12</v>
      </c>
      <c r="E20" s="44"/>
      <c r="F20" s="43">
        <f t="shared" si="0"/>
        <v>0</v>
      </c>
      <c r="G20" s="45">
        <v>0.05</v>
      </c>
      <c r="H20" s="46">
        <f t="shared" si="1"/>
        <v>0</v>
      </c>
      <c r="I20" s="46">
        <f t="shared" si="2"/>
        <v>0</v>
      </c>
      <c r="J20" s="44"/>
    </row>
    <row r="21" spans="1:10" ht="69" customHeight="1" x14ac:dyDescent="0.2">
      <c r="A21" s="25">
        <v>11</v>
      </c>
      <c r="B21" s="33" t="s">
        <v>44</v>
      </c>
      <c r="C21" s="47">
        <v>150</v>
      </c>
      <c r="D21" s="43" t="s">
        <v>12</v>
      </c>
      <c r="E21" s="44"/>
      <c r="F21" s="43">
        <f t="shared" si="0"/>
        <v>0</v>
      </c>
      <c r="G21" s="45">
        <v>0.05</v>
      </c>
      <c r="H21" s="46">
        <f t="shared" si="1"/>
        <v>0</v>
      </c>
      <c r="I21" s="46">
        <f t="shared" si="2"/>
        <v>0</v>
      </c>
      <c r="J21" s="44"/>
    </row>
    <row r="22" spans="1:10" ht="67.5" x14ac:dyDescent="0.2">
      <c r="A22" s="24">
        <v>12</v>
      </c>
      <c r="B22" s="33" t="s">
        <v>22</v>
      </c>
      <c r="C22" s="47">
        <v>50</v>
      </c>
      <c r="D22" s="43" t="s">
        <v>12</v>
      </c>
      <c r="E22" s="44"/>
      <c r="F22" s="43">
        <f t="shared" si="0"/>
        <v>0</v>
      </c>
      <c r="G22" s="45">
        <v>0.05</v>
      </c>
      <c r="H22" s="46">
        <f t="shared" si="1"/>
        <v>0</v>
      </c>
      <c r="I22" s="46">
        <f t="shared" si="2"/>
        <v>0</v>
      </c>
      <c r="J22" s="44"/>
    </row>
    <row r="23" spans="1:10" ht="67.5" x14ac:dyDescent="0.2">
      <c r="A23" s="24">
        <v>13</v>
      </c>
      <c r="B23" s="33" t="s">
        <v>46</v>
      </c>
      <c r="C23" s="47">
        <v>30</v>
      </c>
      <c r="D23" s="43" t="s">
        <v>12</v>
      </c>
      <c r="E23" s="44"/>
      <c r="F23" s="43">
        <f t="shared" si="0"/>
        <v>0</v>
      </c>
      <c r="G23" s="45">
        <v>0.05</v>
      </c>
      <c r="H23" s="46">
        <f t="shared" si="1"/>
        <v>0</v>
      </c>
      <c r="I23" s="46">
        <f t="shared" si="2"/>
        <v>0</v>
      </c>
      <c r="J23" s="44"/>
    </row>
    <row r="24" spans="1:10" ht="71.25" customHeight="1" x14ac:dyDescent="0.2">
      <c r="A24" s="25">
        <v>14</v>
      </c>
      <c r="B24" s="33" t="s">
        <v>45</v>
      </c>
      <c r="C24" s="47">
        <v>60</v>
      </c>
      <c r="D24" s="43" t="s">
        <v>12</v>
      </c>
      <c r="E24" s="44"/>
      <c r="F24" s="43">
        <f t="shared" si="0"/>
        <v>0</v>
      </c>
      <c r="G24" s="45">
        <v>0.05</v>
      </c>
      <c r="H24" s="46">
        <f t="shared" si="1"/>
        <v>0</v>
      </c>
      <c r="I24" s="46">
        <f t="shared" si="2"/>
        <v>0</v>
      </c>
      <c r="J24" s="44"/>
    </row>
    <row r="25" spans="1:10" ht="74.25" customHeight="1" x14ac:dyDescent="0.2">
      <c r="A25" s="24">
        <v>15</v>
      </c>
      <c r="B25" s="33" t="s">
        <v>49</v>
      </c>
      <c r="C25" s="47">
        <v>100</v>
      </c>
      <c r="D25" s="43" t="s">
        <v>12</v>
      </c>
      <c r="E25" s="44"/>
      <c r="F25" s="43">
        <f t="shared" si="0"/>
        <v>0</v>
      </c>
      <c r="G25" s="45">
        <v>0.05</v>
      </c>
      <c r="H25" s="46">
        <f t="shared" si="1"/>
        <v>0</v>
      </c>
      <c r="I25" s="46">
        <f t="shared" si="2"/>
        <v>0</v>
      </c>
      <c r="J25" s="44"/>
    </row>
    <row r="26" spans="1:10" ht="58.5" customHeight="1" x14ac:dyDescent="0.2">
      <c r="A26" s="24">
        <v>16</v>
      </c>
      <c r="B26" s="33" t="s">
        <v>48</v>
      </c>
      <c r="C26" s="47">
        <v>50</v>
      </c>
      <c r="D26" s="43" t="s">
        <v>12</v>
      </c>
      <c r="E26" s="44"/>
      <c r="F26" s="43">
        <f t="shared" si="0"/>
        <v>0</v>
      </c>
      <c r="G26" s="45">
        <v>0.05</v>
      </c>
      <c r="H26" s="46">
        <f t="shared" si="1"/>
        <v>0</v>
      </c>
      <c r="I26" s="46">
        <f t="shared" si="2"/>
        <v>0</v>
      </c>
      <c r="J26" s="44"/>
    </row>
    <row r="27" spans="1:10" ht="48.6" customHeight="1" x14ac:dyDescent="0.2">
      <c r="A27" s="25">
        <v>17</v>
      </c>
      <c r="B27" s="33" t="s">
        <v>47</v>
      </c>
      <c r="C27" s="47">
        <v>60</v>
      </c>
      <c r="D27" s="43" t="s">
        <v>12</v>
      </c>
      <c r="E27" s="44"/>
      <c r="F27" s="43">
        <f t="shared" si="0"/>
        <v>0</v>
      </c>
      <c r="G27" s="45">
        <v>0.05</v>
      </c>
      <c r="H27" s="46">
        <f t="shared" si="1"/>
        <v>0</v>
      </c>
      <c r="I27" s="46"/>
      <c r="J27" s="44"/>
    </row>
    <row r="28" spans="1:10" ht="45" x14ac:dyDescent="0.2">
      <c r="A28" s="24">
        <v>18</v>
      </c>
      <c r="B28" s="33" t="s">
        <v>55</v>
      </c>
      <c r="C28" s="47">
        <v>150</v>
      </c>
      <c r="D28" s="43" t="s">
        <v>12</v>
      </c>
      <c r="E28" s="44"/>
      <c r="F28" s="43">
        <f t="shared" si="0"/>
        <v>0</v>
      </c>
      <c r="G28" s="45">
        <v>0.05</v>
      </c>
      <c r="H28" s="46">
        <f t="shared" si="1"/>
        <v>0</v>
      </c>
      <c r="I28" s="46">
        <f t="shared" si="2"/>
        <v>0</v>
      </c>
      <c r="J28" s="44"/>
    </row>
    <row r="29" spans="1:10" x14ac:dyDescent="0.2">
      <c r="A29" s="24">
        <v>19</v>
      </c>
      <c r="B29" s="33" t="s">
        <v>52</v>
      </c>
      <c r="C29" s="47">
        <v>310</v>
      </c>
      <c r="D29" s="43" t="s">
        <v>7</v>
      </c>
      <c r="E29" s="44"/>
      <c r="F29" s="43">
        <f t="shared" si="0"/>
        <v>0</v>
      </c>
      <c r="G29" s="45">
        <v>0.05</v>
      </c>
      <c r="H29" s="46">
        <f t="shared" si="1"/>
        <v>0</v>
      </c>
      <c r="I29" s="46">
        <f t="shared" si="2"/>
        <v>0</v>
      </c>
      <c r="J29" s="44"/>
    </row>
    <row r="30" spans="1:10" ht="22.5" x14ac:dyDescent="0.2">
      <c r="A30" s="25">
        <v>20</v>
      </c>
      <c r="B30" s="33" t="s">
        <v>54</v>
      </c>
      <c r="C30" s="47">
        <v>65</v>
      </c>
      <c r="D30" s="43" t="s">
        <v>7</v>
      </c>
      <c r="E30" s="44"/>
      <c r="F30" s="43">
        <f t="shared" si="0"/>
        <v>0</v>
      </c>
      <c r="G30" s="45">
        <v>0.05</v>
      </c>
      <c r="H30" s="46">
        <f t="shared" si="1"/>
        <v>0</v>
      </c>
      <c r="I30" s="46">
        <f t="shared" si="2"/>
        <v>0</v>
      </c>
      <c r="J30" s="44"/>
    </row>
    <row r="31" spans="1:10" ht="33.75" x14ac:dyDescent="0.2">
      <c r="A31" s="24">
        <v>21</v>
      </c>
      <c r="B31" s="33" t="s">
        <v>53</v>
      </c>
      <c r="C31" s="47">
        <v>10</v>
      </c>
      <c r="D31" s="43" t="s">
        <v>18</v>
      </c>
      <c r="E31" s="44"/>
      <c r="F31" s="43">
        <f t="shared" si="0"/>
        <v>0</v>
      </c>
      <c r="G31" s="45">
        <v>0.05</v>
      </c>
      <c r="H31" s="46">
        <f t="shared" si="1"/>
        <v>0</v>
      </c>
      <c r="I31" s="46">
        <f t="shared" si="2"/>
        <v>0</v>
      </c>
      <c r="J31" s="44"/>
    </row>
    <row r="32" spans="1:10" ht="22.5" x14ac:dyDescent="0.2">
      <c r="A32" s="24">
        <v>22</v>
      </c>
      <c r="B32" s="34" t="s">
        <v>56</v>
      </c>
      <c r="C32" s="47">
        <v>2</v>
      </c>
      <c r="D32" s="43" t="s">
        <v>18</v>
      </c>
      <c r="E32" s="44"/>
      <c r="F32" s="43">
        <f t="shared" si="0"/>
        <v>0</v>
      </c>
      <c r="G32" s="45">
        <v>0.05</v>
      </c>
      <c r="H32" s="46">
        <f t="shared" si="1"/>
        <v>0</v>
      </c>
      <c r="I32" s="46">
        <f t="shared" si="2"/>
        <v>0</v>
      </c>
      <c r="J32" s="44"/>
    </row>
    <row r="33" spans="1:10" ht="22.5" x14ac:dyDescent="0.2">
      <c r="A33" s="25">
        <v>23</v>
      </c>
      <c r="B33" s="34" t="s">
        <v>58</v>
      </c>
      <c r="C33" s="47">
        <v>2</v>
      </c>
      <c r="D33" s="43" t="s">
        <v>18</v>
      </c>
      <c r="E33" s="44"/>
      <c r="F33" s="43">
        <f t="shared" si="0"/>
        <v>0</v>
      </c>
      <c r="G33" s="45">
        <v>0.05</v>
      </c>
      <c r="H33" s="46">
        <f t="shared" si="1"/>
        <v>0</v>
      </c>
      <c r="I33" s="46">
        <f t="shared" si="2"/>
        <v>0</v>
      </c>
      <c r="J33" s="44"/>
    </row>
    <row r="34" spans="1:10" ht="22.5" x14ac:dyDescent="0.2">
      <c r="A34" s="24">
        <v>24</v>
      </c>
      <c r="B34" s="34" t="s">
        <v>57</v>
      </c>
      <c r="C34" s="47">
        <v>2</v>
      </c>
      <c r="D34" s="43" t="s">
        <v>18</v>
      </c>
      <c r="E34" s="44"/>
      <c r="F34" s="43">
        <f t="shared" si="0"/>
        <v>0</v>
      </c>
      <c r="G34" s="45">
        <v>0.05</v>
      </c>
      <c r="H34" s="46">
        <f t="shared" si="1"/>
        <v>0</v>
      </c>
      <c r="I34" s="46">
        <f t="shared" si="2"/>
        <v>0</v>
      </c>
      <c r="J34" s="44"/>
    </row>
    <row r="35" spans="1:10" ht="33.75" x14ac:dyDescent="0.2">
      <c r="A35" s="24">
        <v>25</v>
      </c>
      <c r="B35" s="33" t="s">
        <v>59</v>
      </c>
      <c r="C35" s="47">
        <v>30</v>
      </c>
      <c r="D35" s="43" t="s">
        <v>12</v>
      </c>
      <c r="E35" s="44"/>
      <c r="F35" s="43">
        <f t="shared" si="0"/>
        <v>0</v>
      </c>
      <c r="G35" s="45">
        <v>0.05</v>
      </c>
      <c r="H35" s="46">
        <f t="shared" si="1"/>
        <v>0</v>
      </c>
      <c r="I35" s="46">
        <f t="shared" si="2"/>
        <v>0</v>
      </c>
      <c r="J35" s="44"/>
    </row>
    <row r="36" spans="1:10" ht="27.75" customHeight="1" x14ac:dyDescent="0.2">
      <c r="A36" s="25">
        <v>26</v>
      </c>
      <c r="B36" s="33" t="s">
        <v>60</v>
      </c>
      <c r="C36" s="47">
        <v>24</v>
      </c>
      <c r="D36" s="43" t="s">
        <v>12</v>
      </c>
      <c r="E36" s="44"/>
      <c r="F36" s="43">
        <f t="shared" si="0"/>
        <v>0</v>
      </c>
      <c r="G36" s="45">
        <v>0.05</v>
      </c>
      <c r="H36" s="46">
        <f t="shared" si="1"/>
        <v>0</v>
      </c>
      <c r="I36" s="46">
        <f t="shared" si="2"/>
        <v>0</v>
      </c>
      <c r="J36" s="44"/>
    </row>
    <row r="37" spans="1:10" ht="33.75" x14ac:dyDescent="0.2">
      <c r="A37" s="24">
        <v>27</v>
      </c>
      <c r="B37" s="33" t="s">
        <v>61</v>
      </c>
      <c r="C37" s="47">
        <v>10</v>
      </c>
      <c r="D37" s="43" t="s">
        <v>12</v>
      </c>
      <c r="E37" s="44"/>
      <c r="F37" s="43">
        <f t="shared" si="0"/>
        <v>0</v>
      </c>
      <c r="G37" s="45">
        <v>0.05</v>
      </c>
      <c r="H37" s="46">
        <f t="shared" si="1"/>
        <v>0</v>
      </c>
      <c r="I37" s="46">
        <f t="shared" si="2"/>
        <v>0</v>
      </c>
      <c r="J37" s="44"/>
    </row>
    <row r="38" spans="1:10" ht="60.75" customHeight="1" x14ac:dyDescent="0.2">
      <c r="A38" s="24">
        <v>28</v>
      </c>
      <c r="B38" s="33" t="s">
        <v>62</v>
      </c>
      <c r="C38" s="47">
        <v>24</v>
      </c>
      <c r="D38" s="43" t="s">
        <v>12</v>
      </c>
      <c r="E38" s="44"/>
      <c r="F38" s="43">
        <f t="shared" si="0"/>
        <v>0</v>
      </c>
      <c r="G38" s="45">
        <v>0.05</v>
      </c>
      <c r="H38" s="46">
        <f t="shared" si="1"/>
        <v>0</v>
      </c>
      <c r="I38" s="46">
        <f t="shared" si="2"/>
        <v>0</v>
      </c>
      <c r="J38" s="44"/>
    </row>
    <row r="39" spans="1:10" ht="33.75" x14ac:dyDescent="0.2">
      <c r="A39" s="25">
        <v>29</v>
      </c>
      <c r="B39" s="33" t="s">
        <v>63</v>
      </c>
      <c r="C39" s="47">
        <v>24</v>
      </c>
      <c r="D39" s="43" t="s">
        <v>12</v>
      </c>
      <c r="E39" s="44"/>
      <c r="F39" s="43">
        <f t="shared" si="0"/>
        <v>0</v>
      </c>
      <c r="G39" s="45">
        <v>0.05</v>
      </c>
      <c r="H39" s="46">
        <f t="shared" si="1"/>
        <v>0</v>
      </c>
      <c r="I39" s="46">
        <f t="shared" si="2"/>
        <v>0</v>
      </c>
      <c r="J39" s="44"/>
    </row>
    <row r="40" spans="1:10" ht="22.5" x14ac:dyDescent="0.2">
      <c r="A40" s="24">
        <v>30</v>
      </c>
      <c r="B40" s="33" t="s">
        <v>64</v>
      </c>
      <c r="C40" s="47">
        <v>50</v>
      </c>
      <c r="D40" s="43" t="s">
        <v>12</v>
      </c>
      <c r="E40" s="44"/>
      <c r="F40" s="43">
        <f t="shared" si="0"/>
        <v>0</v>
      </c>
      <c r="G40" s="45">
        <v>0.05</v>
      </c>
      <c r="H40" s="46">
        <f t="shared" si="1"/>
        <v>0</v>
      </c>
      <c r="I40" s="46">
        <f t="shared" si="2"/>
        <v>0</v>
      </c>
      <c r="J40" s="44"/>
    </row>
    <row r="41" spans="1:10" ht="22.5" x14ac:dyDescent="0.2">
      <c r="A41" s="24">
        <v>31</v>
      </c>
      <c r="B41" s="33" t="s">
        <v>65</v>
      </c>
      <c r="C41" s="47">
        <v>30</v>
      </c>
      <c r="D41" s="43" t="s">
        <v>12</v>
      </c>
      <c r="E41" s="44"/>
      <c r="F41" s="43">
        <f t="shared" si="0"/>
        <v>0</v>
      </c>
      <c r="G41" s="45">
        <v>0.05</v>
      </c>
      <c r="H41" s="46">
        <f t="shared" si="1"/>
        <v>0</v>
      </c>
      <c r="I41" s="46">
        <f t="shared" si="2"/>
        <v>0</v>
      </c>
      <c r="J41" s="44"/>
    </row>
    <row r="42" spans="1:10" ht="60" customHeight="1" x14ac:dyDescent="0.2">
      <c r="A42" s="25">
        <v>32</v>
      </c>
      <c r="B42" s="33" t="s">
        <v>66</v>
      </c>
      <c r="C42" s="47">
        <v>150</v>
      </c>
      <c r="D42" s="43" t="s">
        <v>7</v>
      </c>
      <c r="E42" s="44"/>
      <c r="F42" s="43">
        <f t="shared" si="0"/>
        <v>0</v>
      </c>
      <c r="G42" s="45">
        <v>0.05</v>
      </c>
      <c r="H42" s="46">
        <f t="shared" si="1"/>
        <v>0</v>
      </c>
      <c r="I42" s="46">
        <f t="shared" si="2"/>
        <v>0</v>
      </c>
      <c r="J42" s="44"/>
    </row>
    <row r="43" spans="1:10" x14ac:dyDescent="0.2">
      <c r="A43" s="67" t="s">
        <v>15</v>
      </c>
      <c r="B43" s="68"/>
      <c r="C43" s="68"/>
      <c r="D43" s="68"/>
      <c r="E43" s="68"/>
      <c r="F43" s="68"/>
      <c r="G43" s="68"/>
      <c r="H43" s="68"/>
      <c r="I43" s="68"/>
      <c r="J43" s="69"/>
    </row>
    <row r="44" spans="1:10" s="17" customFormat="1" x14ac:dyDescent="0.2">
      <c r="A44" s="25">
        <v>1</v>
      </c>
      <c r="B44" s="32" t="s">
        <v>67</v>
      </c>
      <c r="C44" s="43">
        <v>6</v>
      </c>
      <c r="D44" s="43" t="s">
        <v>12</v>
      </c>
      <c r="E44" s="44"/>
      <c r="F44" s="43">
        <f>ROUND((C44*E44),2)</f>
        <v>0</v>
      </c>
      <c r="G44" s="45">
        <v>0.08</v>
      </c>
      <c r="H44" s="46">
        <f t="shared" si="1"/>
        <v>0</v>
      </c>
      <c r="I44" s="46">
        <f t="shared" si="2"/>
        <v>0</v>
      </c>
      <c r="J44" s="48"/>
    </row>
    <row r="45" spans="1:10" ht="22.5" x14ac:dyDescent="0.2">
      <c r="A45" s="25">
        <v>2</v>
      </c>
      <c r="B45" s="31" t="s">
        <v>68</v>
      </c>
      <c r="C45" s="47">
        <v>250</v>
      </c>
      <c r="D45" s="43" t="s">
        <v>7</v>
      </c>
      <c r="E45" s="44"/>
      <c r="F45" s="43">
        <f>ROUND((C45*E45),2)</f>
        <v>0</v>
      </c>
      <c r="G45" s="45">
        <v>0.08</v>
      </c>
      <c r="H45" s="46">
        <f>ROUND((F45*G45),2)</f>
        <v>0</v>
      </c>
      <c r="I45" s="46">
        <f>ROUND((F45+H45),2)</f>
        <v>0</v>
      </c>
      <c r="J45" s="44"/>
    </row>
    <row r="46" spans="1:10" x14ac:dyDescent="0.2">
      <c r="A46" s="25">
        <v>3</v>
      </c>
      <c r="B46" s="31" t="s">
        <v>69</v>
      </c>
      <c r="C46" s="47">
        <v>18</v>
      </c>
      <c r="D46" s="43" t="s">
        <v>7</v>
      </c>
      <c r="E46" s="44"/>
      <c r="F46" s="43">
        <f t="shared" si="0"/>
        <v>0</v>
      </c>
      <c r="G46" s="45">
        <v>0.08</v>
      </c>
      <c r="H46" s="46">
        <f t="shared" si="1"/>
        <v>0</v>
      </c>
      <c r="I46" s="46">
        <f t="shared" si="2"/>
        <v>0</v>
      </c>
      <c r="J46" s="44"/>
    </row>
    <row r="47" spans="1:10" x14ac:dyDescent="0.2">
      <c r="A47" s="25">
        <v>4</v>
      </c>
      <c r="B47" s="31" t="s">
        <v>70</v>
      </c>
      <c r="C47" s="47">
        <v>100</v>
      </c>
      <c r="D47" s="43" t="s">
        <v>12</v>
      </c>
      <c r="E47" s="44"/>
      <c r="F47" s="43">
        <f>ROUND((C47*E47),2)</f>
        <v>0</v>
      </c>
      <c r="G47" s="45">
        <v>0.08</v>
      </c>
      <c r="H47" s="46">
        <f>ROUND((F47*G47),2)</f>
        <v>0</v>
      </c>
      <c r="I47" s="46">
        <f>ROUND((F47+H47),2)</f>
        <v>0</v>
      </c>
      <c r="J47" s="44"/>
    </row>
    <row r="48" spans="1:10" ht="22.5" x14ac:dyDescent="0.2">
      <c r="A48" s="25">
        <v>5</v>
      </c>
      <c r="B48" s="31" t="s">
        <v>71</v>
      </c>
      <c r="C48" s="47">
        <v>10</v>
      </c>
      <c r="D48" s="43" t="s">
        <v>12</v>
      </c>
      <c r="E48" s="44"/>
      <c r="F48" s="43">
        <f>ROUND((C48*E48),2)</f>
        <v>0</v>
      </c>
      <c r="G48" s="45">
        <v>0.08</v>
      </c>
      <c r="H48" s="46">
        <f>ROUND((F48*G48),2)</f>
        <v>0</v>
      </c>
      <c r="I48" s="46">
        <f>ROUND((F48+H48),2)</f>
        <v>0</v>
      </c>
      <c r="J48" s="44"/>
    </row>
    <row r="49" spans="1:10" x14ac:dyDescent="0.2">
      <c r="A49" s="25">
        <v>6</v>
      </c>
      <c r="B49" s="31" t="s">
        <v>72</v>
      </c>
      <c r="C49" s="47">
        <v>60</v>
      </c>
      <c r="D49" s="43" t="s">
        <v>12</v>
      </c>
      <c r="E49" s="44"/>
      <c r="F49" s="43">
        <f t="shared" si="0"/>
        <v>0</v>
      </c>
      <c r="G49" s="45">
        <v>0.08</v>
      </c>
      <c r="H49" s="46">
        <f t="shared" si="1"/>
        <v>0</v>
      </c>
      <c r="I49" s="46">
        <f t="shared" si="2"/>
        <v>0</v>
      </c>
      <c r="J49" s="44"/>
    </row>
    <row r="50" spans="1:10" x14ac:dyDescent="0.2">
      <c r="A50" s="25">
        <v>7</v>
      </c>
      <c r="B50" s="31" t="s">
        <v>73</v>
      </c>
      <c r="C50" s="47">
        <v>5</v>
      </c>
      <c r="D50" s="43" t="s">
        <v>12</v>
      </c>
      <c r="E50" s="44"/>
      <c r="F50" s="43">
        <f t="shared" si="0"/>
        <v>0</v>
      </c>
      <c r="G50" s="45">
        <v>0.08</v>
      </c>
      <c r="H50" s="46">
        <f t="shared" si="1"/>
        <v>0</v>
      </c>
      <c r="I50" s="46">
        <f t="shared" si="2"/>
        <v>0</v>
      </c>
      <c r="J50" s="44"/>
    </row>
    <row r="51" spans="1:10" x14ac:dyDescent="0.2">
      <c r="A51" s="25">
        <v>8</v>
      </c>
      <c r="B51" s="31" t="s">
        <v>74</v>
      </c>
      <c r="C51" s="47">
        <v>25</v>
      </c>
      <c r="D51" s="43" t="s">
        <v>12</v>
      </c>
      <c r="E51" s="44"/>
      <c r="F51" s="43">
        <f t="shared" si="0"/>
        <v>0</v>
      </c>
      <c r="G51" s="45">
        <v>0.08</v>
      </c>
      <c r="H51" s="46">
        <f t="shared" si="1"/>
        <v>0</v>
      </c>
      <c r="I51" s="46">
        <f t="shared" si="2"/>
        <v>0</v>
      </c>
      <c r="J51" s="44"/>
    </row>
    <row r="52" spans="1:10" x14ac:dyDescent="0.2">
      <c r="A52" s="25">
        <v>9</v>
      </c>
      <c r="B52" s="31" t="s">
        <v>75</v>
      </c>
      <c r="C52" s="47">
        <v>10</v>
      </c>
      <c r="D52" s="43" t="s">
        <v>12</v>
      </c>
      <c r="E52" s="44"/>
      <c r="F52" s="43">
        <f t="shared" si="0"/>
        <v>0</v>
      </c>
      <c r="G52" s="45">
        <v>0.08</v>
      </c>
      <c r="H52" s="46">
        <f t="shared" si="1"/>
        <v>0</v>
      </c>
      <c r="I52" s="46">
        <f t="shared" si="2"/>
        <v>0</v>
      </c>
      <c r="J52" s="44"/>
    </row>
    <row r="53" spans="1:10" x14ac:dyDescent="0.2">
      <c r="A53" s="25">
        <v>10</v>
      </c>
      <c r="B53" s="32" t="s">
        <v>76</v>
      </c>
      <c r="C53" s="47">
        <v>30</v>
      </c>
      <c r="D53" s="43" t="s">
        <v>12</v>
      </c>
      <c r="E53" s="44"/>
      <c r="F53" s="43">
        <f t="shared" si="0"/>
        <v>0</v>
      </c>
      <c r="G53" s="45">
        <v>0.08</v>
      </c>
      <c r="H53" s="46">
        <f t="shared" si="1"/>
        <v>0</v>
      </c>
      <c r="I53" s="46">
        <f t="shared" si="2"/>
        <v>0</v>
      </c>
      <c r="J53" s="44"/>
    </row>
    <row r="54" spans="1:10" x14ac:dyDescent="0.2">
      <c r="A54" s="25">
        <v>11</v>
      </c>
      <c r="B54" s="32" t="s">
        <v>77</v>
      </c>
      <c r="C54" s="47">
        <v>10</v>
      </c>
      <c r="D54" s="43" t="s">
        <v>12</v>
      </c>
      <c r="E54" s="44"/>
      <c r="F54" s="43">
        <f t="shared" si="0"/>
        <v>0</v>
      </c>
      <c r="G54" s="45">
        <v>0.08</v>
      </c>
      <c r="H54" s="46">
        <f t="shared" si="1"/>
        <v>0</v>
      </c>
      <c r="I54" s="46">
        <f t="shared" si="2"/>
        <v>0</v>
      </c>
      <c r="J54" s="44"/>
    </row>
    <row r="55" spans="1:10" x14ac:dyDescent="0.2">
      <c r="A55" s="25">
        <v>12</v>
      </c>
      <c r="B55" s="31" t="s">
        <v>78</v>
      </c>
      <c r="C55" s="47">
        <v>25</v>
      </c>
      <c r="D55" s="43" t="s">
        <v>12</v>
      </c>
      <c r="E55" s="44"/>
      <c r="F55" s="43">
        <f t="shared" si="0"/>
        <v>0</v>
      </c>
      <c r="G55" s="45">
        <v>0.05</v>
      </c>
      <c r="H55" s="46">
        <f t="shared" si="1"/>
        <v>0</v>
      </c>
      <c r="I55" s="46">
        <f t="shared" si="2"/>
        <v>0</v>
      </c>
      <c r="J55" s="44"/>
    </row>
    <row r="56" spans="1:10" x14ac:dyDescent="0.2">
      <c r="A56" s="25">
        <v>13</v>
      </c>
      <c r="B56" s="31" t="s">
        <v>79</v>
      </c>
      <c r="C56" s="47">
        <v>2</v>
      </c>
      <c r="D56" s="43" t="s">
        <v>12</v>
      </c>
      <c r="E56" s="44"/>
      <c r="F56" s="43">
        <f t="shared" si="0"/>
        <v>0</v>
      </c>
      <c r="G56" s="45">
        <v>0.08</v>
      </c>
      <c r="H56" s="46">
        <f t="shared" si="1"/>
        <v>0</v>
      </c>
      <c r="I56" s="46">
        <f t="shared" si="2"/>
        <v>0</v>
      </c>
      <c r="J56" s="44"/>
    </row>
    <row r="57" spans="1:10" x14ac:dyDescent="0.2">
      <c r="A57" s="25">
        <v>14</v>
      </c>
      <c r="B57" s="31" t="s">
        <v>92</v>
      </c>
      <c r="C57" s="47">
        <v>30</v>
      </c>
      <c r="D57" s="43" t="s">
        <v>12</v>
      </c>
      <c r="E57" s="44"/>
      <c r="F57" s="43">
        <f t="shared" si="0"/>
        <v>0</v>
      </c>
      <c r="G57" s="45">
        <v>0.08</v>
      </c>
      <c r="H57" s="46">
        <f t="shared" si="1"/>
        <v>0</v>
      </c>
      <c r="I57" s="46">
        <f t="shared" si="2"/>
        <v>0</v>
      </c>
      <c r="J57" s="44"/>
    </row>
    <row r="58" spans="1:10" ht="22.5" x14ac:dyDescent="0.2">
      <c r="A58" s="25">
        <v>15</v>
      </c>
      <c r="B58" s="31" t="s">
        <v>80</v>
      </c>
      <c r="C58" s="47">
        <v>120</v>
      </c>
      <c r="D58" s="43" t="s">
        <v>12</v>
      </c>
      <c r="E58" s="44"/>
      <c r="F58" s="43">
        <f t="shared" si="0"/>
        <v>0</v>
      </c>
      <c r="G58" s="45">
        <v>0.08</v>
      </c>
      <c r="H58" s="46">
        <f t="shared" si="1"/>
        <v>0</v>
      </c>
      <c r="I58" s="46">
        <f t="shared" si="2"/>
        <v>0</v>
      </c>
      <c r="J58" s="44"/>
    </row>
    <row r="59" spans="1:10" x14ac:dyDescent="0.2">
      <c r="A59" s="25">
        <v>16</v>
      </c>
      <c r="B59" s="31" t="s">
        <v>81</v>
      </c>
      <c r="C59" s="47">
        <v>30</v>
      </c>
      <c r="D59" s="43" t="s">
        <v>12</v>
      </c>
      <c r="E59" s="44"/>
      <c r="F59" s="43">
        <f t="shared" si="0"/>
        <v>0</v>
      </c>
      <c r="G59" s="45">
        <v>0.08</v>
      </c>
      <c r="H59" s="46">
        <f t="shared" si="1"/>
        <v>0</v>
      </c>
      <c r="I59" s="46">
        <f t="shared" si="2"/>
        <v>0</v>
      </c>
      <c r="J59" s="44"/>
    </row>
    <row r="60" spans="1:10" x14ac:dyDescent="0.2">
      <c r="A60" s="25">
        <v>17</v>
      </c>
      <c r="B60" s="31" t="s">
        <v>82</v>
      </c>
      <c r="C60" s="47">
        <v>50</v>
      </c>
      <c r="D60" s="43" t="s">
        <v>12</v>
      </c>
      <c r="E60" s="44"/>
      <c r="F60" s="43">
        <f t="shared" si="0"/>
        <v>0</v>
      </c>
      <c r="G60" s="45">
        <v>0.23</v>
      </c>
      <c r="H60" s="46">
        <f t="shared" si="1"/>
        <v>0</v>
      </c>
      <c r="I60" s="46">
        <f t="shared" si="2"/>
        <v>0</v>
      </c>
      <c r="J60" s="44"/>
    </row>
    <row r="61" spans="1:10" ht="22.5" x14ac:dyDescent="0.2">
      <c r="A61" s="25">
        <v>18</v>
      </c>
      <c r="B61" s="31" t="s">
        <v>83</v>
      </c>
      <c r="C61" s="47">
        <v>50</v>
      </c>
      <c r="D61" s="43" t="s">
        <v>12</v>
      </c>
      <c r="E61" s="44"/>
      <c r="F61" s="43">
        <f t="shared" si="0"/>
        <v>0</v>
      </c>
      <c r="G61" s="45">
        <v>0.08</v>
      </c>
      <c r="H61" s="46">
        <f t="shared" si="1"/>
        <v>0</v>
      </c>
      <c r="I61" s="46">
        <f t="shared" si="2"/>
        <v>0</v>
      </c>
      <c r="J61" s="44"/>
    </row>
    <row r="62" spans="1:10" x14ac:dyDescent="0.2">
      <c r="A62" s="25">
        <v>19</v>
      </c>
      <c r="B62" s="32" t="s">
        <v>84</v>
      </c>
      <c r="C62" s="47">
        <v>5</v>
      </c>
      <c r="D62" s="43" t="s">
        <v>12</v>
      </c>
      <c r="E62" s="44"/>
      <c r="F62" s="43">
        <f t="shared" si="0"/>
        <v>0</v>
      </c>
      <c r="G62" s="45">
        <v>0.08</v>
      </c>
      <c r="H62" s="46">
        <f t="shared" si="1"/>
        <v>0</v>
      </c>
      <c r="I62" s="46">
        <f t="shared" si="2"/>
        <v>0</v>
      </c>
      <c r="J62" s="44"/>
    </row>
    <row r="63" spans="1:10" x14ac:dyDescent="0.2">
      <c r="A63" s="25">
        <v>20</v>
      </c>
      <c r="B63" s="31" t="s">
        <v>85</v>
      </c>
      <c r="C63" s="47">
        <v>1</v>
      </c>
      <c r="D63" s="43" t="s">
        <v>12</v>
      </c>
      <c r="E63" s="44"/>
      <c r="F63" s="43">
        <f t="shared" si="0"/>
        <v>0</v>
      </c>
      <c r="G63" s="45">
        <v>0.05</v>
      </c>
      <c r="H63" s="46">
        <f t="shared" si="1"/>
        <v>0</v>
      </c>
      <c r="I63" s="46">
        <f t="shared" si="2"/>
        <v>0</v>
      </c>
      <c r="J63" s="44"/>
    </row>
    <row r="64" spans="1:10" x14ac:dyDescent="0.2">
      <c r="A64" s="25">
        <v>21</v>
      </c>
      <c r="B64" s="31" t="s">
        <v>86</v>
      </c>
      <c r="C64" s="47">
        <v>5</v>
      </c>
      <c r="D64" s="43" t="s">
        <v>12</v>
      </c>
      <c r="E64" s="44"/>
      <c r="F64" s="43">
        <f t="shared" si="0"/>
        <v>0</v>
      </c>
      <c r="G64" s="45">
        <v>0.23</v>
      </c>
      <c r="H64" s="46">
        <f t="shared" si="1"/>
        <v>0</v>
      </c>
      <c r="I64" s="46">
        <f t="shared" si="2"/>
        <v>0</v>
      </c>
      <c r="J64" s="44"/>
    </row>
    <row r="65" spans="1:10" ht="45" x14ac:dyDescent="0.2">
      <c r="A65" s="25">
        <v>22</v>
      </c>
      <c r="B65" s="31" t="s">
        <v>87</v>
      </c>
      <c r="C65" s="47">
        <v>150</v>
      </c>
      <c r="D65" s="43" t="s">
        <v>7</v>
      </c>
      <c r="E65" s="44"/>
      <c r="F65" s="43">
        <f t="shared" si="0"/>
        <v>0</v>
      </c>
      <c r="G65" s="45">
        <v>0.23</v>
      </c>
      <c r="H65" s="46">
        <f t="shared" si="1"/>
        <v>0</v>
      </c>
      <c r="I65" s="46">
        <f t="shared" si="2"/>
        <v>0</v>
      </c>
      <c r="J65" s="44"/>
    </row>
    <row r="66" spans="1:10" x14ac:dyDescent="0.2">
      <c r="A66" s="25">
        <v>23</v>
      </c>
      <c r="B66" s="31" t="s">
        <v>88</v>
      </c>
      <c r="C66" s="47">
        <v>10</v>
      </c>
      <c r="D66" s="43" t="s">
        <v>12</v>
      </c>
      <c r="E66" s="44"/>
      <c r="F66" s="43">
        <f t="shared" si="0"/>
        <v>0</v>
      </c>
      <c r="G66" s="45">
        <v>0.08</v>
      </c>
      <c r="H66" s="46">
        <f t="shared" si="1"/>
        <v>0</v>
      </c>
      <c r="I66" s="46">
        <f t="shared" si="2"/>
        <v>0</v>
      </c>
      <c r="J66" s="44"/>
    </row>
    <row r="67" spans="1:10" x14ac:dyDescent="0.2">
      <c r="A67" s="25">
        <v>24</v>
      </c>
      <c r="B67" s="31" t="s">
        <v>135</v>
      </c>
      <c r="C67" s="47">
        <v>8</v>
      </c>
      <c r="D67" s="43" t="s">
        <v>12</v>
      </c>
      <c r="E67" s="44"/>
      <c r="F67" s="43">
        <f>ROUND((C67*E67),2)</f>
        <v>0</v>
      </c>
      <c r="G67" s="45">
        <v>0.08</v>
      </c>
      <c r="H67" s="46">
        <f>ROUND((F67*G67),2)</f>
        <v>0</v>
      </c>
      <c r="I67" s="46">
        <f>ROUND((F67+H67),2)</f>
        <v>0</v>
      </c>
      <c r="J67" s="44"/>
    </row>
    <row r="68" spans="1:10" x14ac:dyDescent="0.2">
      <c r="A68" s="25">
        <v>25</v>
      </c>
      <c r="B68" s="31" t="s">
        <v>91</v>
      </c>
      <c r="C68" s="47">
        <v>20</v>
      </c>
      <c r="D68" s="43" t="s">
        <v>12</v>
      </c>
      <c r="E68" s="44"/>
      <c r="F68" s="43">
        <f t="shared" ref="F68:F125" si="3">ROUND((C68*E68),2)</f>
        <v>0</v>
      </c>
      <c r="G68" s="45">
        <v>0.08</v>
      </c>
      <c r="H68" s="46">
        <f t="shared" ref="H68:H125" si="4">ROUND((F68*G68),2)</f>
        <v>0</v>
      </c>
      <c r="I68" s="46">
        <f t="shared" ref="I68:I125" si="5">ROUND((F68+H68),2)</f>
        <v>0</v>
      </c>
      <c r="J68" s="44"/>
    </row>
    <row r="69" spans="1:10" x14ac:dyDescent="0.2">
      <c r="A69" s="25">
        <v>26</v>
      </c>
      <c r="B69" s="31" t="s">
        <v>90</v>
      </c>
      <c r="C69" s="47">
        <v>20</v>
      </c>
      <c r="D69" s="43" t="s">
        <v>12</v>
      </c>
      <c r="E69" s="44"/>
      <c r="F69" s="43">
        <f t="shared" si="3"/>
        <v>0</v>
      </c>
      <c r="G69" s="45">
        <v>0.08</v>
      </c>
      <c r="H69" s="46">
        <f t="shared" si="4"/>
        <v>0</v>
      </c>
      <c r="I69" s="46">
        <f t="shared" si="5"/>
        <v>0</v>
      </c>
      <c r="J69" s="44"/>
    </row>
    <row r="70" spans="1:10" x14ac:dyDescent="0.2">
      <c r="A70" s="25">
        <v>27</v>
      </c>
      <c r="B70" s="31" t="s">
        <v>89</v>
      </c>
      <c r="C70" s="47">
        <v>50</v>
      </c>
      <c r="D70" s="43" t="s">
        <v>12</v>
      </c>
      <c r="E70" s="44"/>
      <c r="F70" s="43">
        <f t="shared" si="3"/>
        <v>0</v>
      </c>
      <c r="G70" s="45">
        <v>0.08</v>
      </c>
      <c r="H70" s="46">
        <f t="shared" si="4"/>
        <v>0</v>
      </c>
      <c r="I70" s="46">
        <f t="shared" si="5"/>
        <v>0</v>
      </c>
      <c r="J70" s="44"/>
    </row>
    <row r="71" spans="1:10" s="16" customFormat="1" x14ac:dyDescent="0.2">
      <c r="A71" s="67" t="s">
        <v>16</v>
      </c>
      <c r="B71" s="68"/>
      <c r="C71" s="68"/>
      <c r="D71" s="68"/>
      <c r="E71" s="68"/>
      <c r="F71" s="68"/>
      <c r="G71" s="68"/>
      <c r="H71" s="68"/>
      <c r="I71" s="68"/>
      <c r="J71" s="69"/>
    </row>
    <row r="72" spans="1:10" ht="26.45" customHeight="1" x14ac:dyDescent="0.2">
      <c r="A72" s="25">
        <v>1</v>
      </c>
      <c r="B72" s="31" t="s">
        <v>93</v>
      </c>
      <c r="C72" s="47">
        <v>20</v>
      </c>
      <c r="D72" s="43" t="s">
        <v>12</v>
      </c>
      <c r="E72" s="44"/>
      <c r="F72" s="43">
        <f t="shared" si="3"/>
        <v>0</v>
      </c>
      <c r="G72" s="45">
        <v>0.05</v>
      </c>
      <c r="H72" s="46">
        <f t="shared" si="4"/>
        <v>0</v>
      </c>
      <c r="I72" s="46">
        <f t="shared" si="5"/>
        <v>0</v>
      </c>
      <c r="J72" s="44"/>
    </row>
    <row r="73" spans="1:10" ht="26.25" customHeight="1" x14ac:dyDescent="0.2">
      <c r="A73" s="24">
        <v>2</v>
      </c>
      <c r="B73" s="31" t="s">
        <v>94</v>
      </c>
      <c r="C73" s="47">
        <v>25</v>
      </c>
      <c r="D73" s="43" t="s">
        <v>12</v>
      </c>
      <c r="E73" s="44"/>
      <c r="F73" s="43">
        <f t="shared" si="3"/>
        <v>0</v>
      </c>
      <c r="G73" s="45">
        <v>0.05</v>
      </c>
      <c r="H73" s="46">
        <f t="shared" si="4"/>
        <v>0</v>
      </c>
      <c r="I73" s="46">
        <f t="shared" si="5"/>
        <v>0</v>
      </c>
      <c r="J73" s="44"/>
    </row>
    <row r="74" spans="1:10" ht="45" x14ac:dyDescent="0.2">
      <c r="A74" s="25">
        <v>3</v>
      </c>
      <c r="B74" s="31" t="s">
        <v>95</v>
      </c>
      <c r="C74" s="47">
        <v>220</v>
      </c>
      <c r="D74" s="43" t="s">
        <v>12</v>
      </c>
      <c r="E74" s="44"/>
      <c r="F74" s="43">
        <f t="shared" si="3"/>
        <v>0</v>
      </c>
      <c r="G74" s="45">
        <v>0.05</v>
      </c>
      <c r="H74" s="46">
        <f t="shared" si="4"/>
        <v>0</v>
      </c>
      <c r="I74" s="46">
        <f t="shared" si="5"/>
        <v>0</v>
      </c>
      <c r="J74" s="44"/>
    </row>
    <row r="75" spans="1:10" ht="84" customHeight="1" x14ac:dyDescent="0.2">
      <c r="A75" s="25">
        <v>4</v>
      </c>
      <c r="B75" s="31" t="s">
        <v>96</v>
      </c>
      <c r="C75" s="47">
        <v>15</v>
      </c>
      <c r="D75" s="43" t="s">
        <v>12</v>
      </c>
      <c r="E75" s="44"/>
      <c r="F75" s="43">
        <f t="shared" si="3"/>
        <v>0</v>
      </c>
      <c r="G75" s="45">
        <v>0.05</v>
      </c>
      <c r="H75" s="46">
        <f t="shared" si="4"/>
        <v>0</v>
      </c>
      <c r="I75" s="46">
        <f t="shared" si="5"/>
        <v>0</v>
      </c>
      <c r="J75" s="44"/>
    </row>
    <row r="76" spans="1:10" ht="22.5" x14ac:dyDescent="0.2">
      <c r="A76" s="25">
        <v>5</v>
      </c>
      <c r="B76" s="31" t="s">
        <v>97</v>
      </c>
      <c r="C76" s="47">
        <v>10</v>
      </c>
      <c r="D76" s="43" t="s">
        <v>12</v>
      </c>
      <c r="E76" s="44"/>
      <c r="F76" s="43">
        <f t="shared" si="3"/>
        <v>0</v>
      </c>
      <c r="G76" s="45">
        <v>0.05</v>
      </c>
      <c r="H76" s="46">
        <f t="shared" si="4"/>
        <v>0</v>
      </c>
      <c r="I76" s="46">
        <f t="shared" si="5"/>
        <v>0</v>
      </c>
      <c r="J76" s="44"/>
    </row>
    <row r="77" spans="1:10" x14ac:dyDescent="0.2">
      <c r="A77" s="24">
        <v>6</v>
      </c>
      <c r="B77" s="32" t="s">
        <v>98</v>
      </c>
      <c r="C77" s="47">
        <v>10</v>
      </c>
      <c r="D77" s="43" t="s">
        <v>19</v>
      </c>
      <c r="E77" s="44"/>
      <c r="F77" s="43">
        <f t="shared" si="3"/>
        <v>0</v>
      </c>
      <c r="G77" s="45">
        <v>0.05</v>
      </c>
      <c r="H77" s="46">
        <f t="shared" si="4"/>
        <v>0</v>
      </c>
      <c r="I77" s="46">
        <f t="shared" si="5"/>
        <v>0</v>
      </c>
      <c r="J77" s="44"/>
    </row>
    <row r="78" spans="1:10" x14ac:dyDescent="0.2">
      <c r="A78" s="25">
        <v>7</v>
      </c>
      <c r="B78" s="31" t="s">
        <v>99</v>
      </c>
      <c r="C78" s="47">
        <v>10</v>
      </c>
      <c r="D78" s="43" t="s">
        <v>12</v>
      </c>
      <c r="E78" s="44"/>
      <c r="F78" s="43">
        <f t="shared" si="3"/>
        <v>0</v>
      </c>
      <c r="G78" s="45">
        <v>0.05</v>
      </c>
      <c r="H78" s="46">
        <f t="shared" si="4"/>
        <v>0</v>
      </c>
      <c r="I78" s="46">
        <f t="shared" si="5"/>
        <v>0</v>
      </c>
      <c r="J78" s="44"/>
    </row>
    <row r="79" spans="1:10" ht="78.75" x14ac:dyDescent="0.2">
      <c r="A79" s="25">
        <v>8</v>
      </c>
      <c r="B79" s="31" t="s">
        <v>100</v>
      </c>
      <c r="C79" s="47">
        <v>75</v>
      </c>
      <c r="D79" s="43" t="s">
        <v>12</v>
      </c>
      <c r="E79" s="44"/>
      <c r="F79" s="43">
        <f t="shared" si="3"/>
        <v>0</v>
      </c>
      <c r="G79" s="45">
        <v>0.05</v>
      </c>
      <c r="H79" s="46">
        <f t="shared" si="4"/>
        <v>0</v>
      </c>
      <c r="I79" s="46">
        <f t="shared" si="5"/>
        <v>0</v>
      </c>
      <c r="J79" s="44"/>
    </row>
    <row r="80" spans="1:10" x14ac:dyDescent="0.2">
      <c r="A80" s="25">
        <v>9</v>
      </c>
      <c r="B80" s="32" t="s">
        <v>101</v>
      </c>
      <c r="C80" s="47">
        <v>12</v>
      </c>
      <c r="D80" s="43" t="s">
        <v>12</v>
      </c>
      <c r="E80" s="44"/>
      <c r="F80" s="43">
        <f t="shared" si="3"/>
        <v>0</v>
      </c>
      <c r="G80" s="45">
        <v>0.05</v>
      </c>
      <c r="H80" s="46">
        <f t="shared" si="4"/>
        <v>0</v>
      </c>
      <c r="I80" s="46">
        <f t="shared" si="5"/>
        <v>0</v>
      </c>
      <c r="J80" s="44"/>
    </row>
    <row r="81" spans="1:10" ht="22.5" x14ac:dyDescent="0.2">
      <c r="A81" s="24">
        <v>10</v>
      </c>
      <c r="B81" s="32" t="s">
        <v>102</v>
      </c>
      <c r="C81" s="47">
        <v>12</v>
      </c>
      <c r="D81" s="43" t="s">
        <v>12</v>
      </c>
      <c r="E81" s="44"/>
      <c r="F81" s="43">
        <f t="shared" si="3"/>
        <v>0</v>
      </c>
      <c r="G81" s="45">
        <v>0.05</v>
      </c>
      <c r="H81" s="46">
        <f t="shared" si="4"/>
        <v>0</v>
      </c>
      <c r="I81" s="46">
        <f t="shared" si="5"/>
        <v>0</v>
      </c>
      <c r="J81" s="44"/>
    </row>
    <row r="82" spans="1:10" ht="22.5" x14ac:dyDescent="0.2">
      <c r="A82" s="25">
        <v>11</v>
      </c>
      <c r="B82" s="31" t="s">
        <v>104</v>
      </c>
      <c r="C82" s="47">
        <v>30</v>
      </c>
      <c r="D82" s="43" t="s">
        <v>12</v>
      </c>
      <c r="E82" s="44"/>
      <c r="F82" s="43">
        <f t="shared" si="3"/>
        <v>0</v>
      </c>
      <c r="G82" s="45">
        <v>0.05</v>
      </c>
      <c r="H82" s="46">
        <f t="shared" si="4"/>
        <v>0</v>
      </c>
      <c r="I82" s="46">
        <f t="shared" si="5"/>
        <v>0</v>
      </c>
      <c r="J82" s="44"/>
    </row>
    <row r="83" spans="1:10" ht="22.5" x14ac:dyDescent="0.2">
      <c r="A83" s="25">
        <v>12</v>
      </c>
      <c r="B83" s="31" t="s">
        <v>103</v>
      </c>
      <c r="C83" s="47">
        <v>30</v>
      </c>
      <c r="D83" s="43" t="s">
        <v>12</v>
      </c>
      <c r="E83" s="44"/>
      <c r="F83" s="43">
        <f t="shared" si="3"/>
        <v>0</v>
      </c>
      <c r="G83" s="45">
        <v>0.05</v>
      </c>
      <c r="H83" s="46">
        <f t="shared" si="4"/>
        <v>0</v>
      </c>
      <c r="I83" s="46">
        <f t="shared" si="5"/>
        <v>0</v>
      </c>
      <c r="J83" s="44"/>
    </row>
    <row r="84" spans="1:10" ht="22.5" x14ac:dyDescent="0.2">
      <c r="A84" s="25">
        <v>13</v>
      </c>
      <c r="B84" s="31" t="s">
        <v>105</v>
      </c>
      <c r="C84" s="47">
        <v>50</v>
      </c>
      <c r="D84" s="43" t="s">
        <v>12</v>
      </c>
      <c r="E84" s="44"/>
      <c r="F84" s="43">
        <f t="shared" si="3"/>
        <v>0</v>
      </c>
      <c r="G84" s="45">
        <v>0.05</v>
      </c>
      <c r="H84" s="46">
        <f t="shared" si="4"/>
        <v>0</v>
      </c>
      <c r="I84" s="46">
        <f t="shared" si="5"/>
        <v>0</v>
      </c>
      <c r="J84" s="44"/>
    </row>
    <row r="85" spans="1:10" ht="22.5" x14ac:dyDescent="0.2">
      <c r="A85" s="24">
        <v>14</v>
      </c>
      <c r="B85" s="31" t="s">
        <v>106</v>
      </c>
      <c r="C85" s="47">
        <v>15</v>
      </c>
      <c r="D85" s="43" t="s">
        <v>12</v>
      </c>
      <c r="E85" s="44"/>
      <c r="F85" s="43">
        <f t="shared" si="3"/>
        <v>0</v>
      </c>
      <c r="G85" s="45">
        <v>0.05</v>
      </c>
      <c r="H85" s="46">
        <f t="shared" si="4"/>
        <v>0</v>
      </c>
      <c r="I85" s="46">
        <f t="shared" si="5"/>
        <v>0</v>
      </c>
      <c r="J85" s="44"/>
    </row>
    <row r="86" spans="1:10" ht="23.25" customHeight="1" x14ac:dyDescent="0.2">
      <c r="A86" s="25">
        <v>15</v>
      </c>
      <c r="B86" s="31" t="s">
        <v>107</v>
      </c>
      <c r="C86" s="49">
        <v>10</v>
      </c>
      <c r="D86" s="43" t="s">
        <v>12</v>
      </c>
      <c r="E86" s="44"/>
      <c r="F86" s="43">
        <f t="shared" si="3"/>
        <v>0</v>
      </c>
      <c r="G86" s="45">
        <v>0.23</v>
      </c>
      <c r="H86" s="46">
        <f t="shared" si="4"/>
        <v>0</v>
      </c>
      <c r="I86" s="46">
        <f t="shared" si="5"/>
        <v>0</v>
      </c>
      <c r="J86" s="44"/>
    </row>
    <row r="87" spans="1:10" ht="23.25" customHeight="1" x14ac:dyDescent="0.2">
      <c r="A87" s="25">
        <v>16</v>
      </c>
      <c r="B87" s="32" t="s">
        <v>108</v>
      </c>
      <c r="C87" s="47">
        <v>60</v>
      </c>
      <c r="D87" s="43" t="s">
        <v>12</v>
      </c>
      <c r="E87" s="44"/>
      <c r="F87" s="43">
        <f t="shared" si="3"/>
        <v>0</v>
      </c>
      <c r="G87" s="45">
        <v>0.05</v>
      </c>
      <c r="H87" s="46">
        <f t="shared" si="4"/>
        <v>0</v>
      </c>
      <c r="I87" s="46">
        <f t="shared" si="5"/>
        <v>0</v>
      </c>
      <c r="J87" s="44"/>
    </row>
    <row r="88" spans="1:10" ht="33.75" x14ac:dyDescent="0.2">
      <c r="A88" s="25">
        <v>17</v>
      </c>
      <c r="B88" s="32" t="s">
        <v>109</v>
      </c>
      <c r="C88" s="47">
        <v>60</v>
      </c>
      <c r="D88" s="43" t="s">
        <v>12</v>
      </c>
      <c r="E88" s="44"/>
      <c r="F88" s="43">
        <v>0</v>
      </c>
      <c r="G88" s="45">
        <v>0.08</v>
      </c>
      <c r="H88" s="46">
        <f t="shared" si="4"/>
        <v>0</v>
      </c>
      <c r="I88" s="46">
        <f t="shared" si="5"/>
        <v>0</v>
      </c>
      <c r="J88" s="44"/>
    </row>
    <row r="89" spans="1:10" ht="22.5" x14ac:dyDescent="0.2">
      <c r="A89" s="24">
        <v>18</v>
      </c>
      <c r="B89" s="31" t="s">
        <v>110</v>
      </c>
      <c r="C89" s="47">
        <v>60</v>
      </c>
      <c r="D89" s="43" t="s">
        <v>12</v>
      </c>
      <c r="E89" s="44"/>
      <c r="F89" s="43">
        <f t="shared" si="3"/>
        <v>0</v>
      </c>
      <c r="G89" s="45">
        <v>0.08</v>
      </c>
      <c r="H89" s="46">
        <f t="shared" si="4"/>
        <v>0</v>
      </c>
      <c r="I89" s="46">
        <f t="shared" si="5"/>
        <v>0</v>
      </c>
      <c r="J89" s="44"/>
    </row>
    <row r="90" spans="1:10" ht="105" customHeight="1" x14ac:dyDescent="0.2">
      <c r="A90" s="25">
        <v>19</v>
      </c>
      <c r="B90" s="31" t="s">
        <v>111</v>
      </c>
      <c r="C90" s="47">
        <v>35</v>
      </c>
      <c r="D90" s="43" t="s">
        <v>12</v>
      </c>
      <c r="E90" s="44"/>
      <c r="F90" s="43">
        <f t="shared" si="3"/>
        <v>0</v>
      </c>
      <c r="G90" s="45">
        <v>0.23</v>
      </c>
      <c r="H90" s="46">
        <f>ROUND((F90*G90),2)</f>
        <v>0</v>
      </c>
      <c r="I90" s="46">
        <f t="shared" si="5"/>
        <v>0</v>
      </c>
      <c r="J90" s="44"/>
    </row>
    <row r="91" spans="1:10" ht="123.75" x14ac:dyDescent="0.2">
      <c r="A91" s="25">
        <v>20</v>
      </c>
      <c r="B91" s="31" t="s">
        <v>113</v>
      </c>
      <c r="C91" s="47">
        <v>45</v>
      </c>
      <c r="D91" s="43" t="s">
        <v>12</v>
      </c>
      <c r="E91" s="44"/>
      <c r="F91" s="43">
        <f t="shared" si="3"/>
        <v>0</v>
      </c>
      <c r="G91" s="45">
        <v>0.08</v>
      </c>
      <c r="H91" s="46">
        <f t="shared" si="4"/>
        <v>0</v>
      </c>
      <c r="I91" s="46">
        <f t="shared" si="5"/>
        <v>0</v>
      </c>
      <c r="J91" s="44"/>
    </row>
    <row r="92" spans="1:10" ht="101.25" x14ac:dyDescent="0.2">
      <c r="A92" s="25">
        <v>21</v>
      </c>
      <c r="B92" s="31" t="s">
        <v>112</v>
      </c>
      <c r="C92" s="47">
        <v>35</v>
      </c>
      <c r="D92" s="43" t="s">
        <v>12</v>
      </c>
      <c r="E92" s="44"/>
      <c r="F92" s="43">
        <f t="shared" si="3"/>
        <v>0</v>
      </c>
      <c r="G92" s="45">
        <v>0.08</v>
      </c>
      <c r="H92" s="46">
        <f t="shared" si="4"/>
        <v>0</v>
      </c>
      <c r="I92" s="46">
        <f t="shared" si="5"/>
        <v>0</v>
      </c>
      <c r="J92" s="44"/>
    </row>
    <row r="93" spans="1:10" ht="33.75" x14ac:dyDescent="0.2">
      <c r="A93" s="24">
        <v>22</v>
      </c>
      <c r="B93" s="31" t="s">
        <v>114</v>
      </c>
      <c r="C93" s="47">
        <v>25</v>
      </c>
      <c r="D93" s="43" t="s">
        <v>12</v>
      </c>
      <c r="E93" s="44"/>
      <c r="F93" s="43">
        <f t="shared" si="3"/>
        <v>0</v>
      </c>
      <c r="G93" s="45">
        <v>0.08</v>
      </c>
      <c r="H93" s="46">
        <f t="shared" si="4"/>
        <v>0</v>
      </c>
      <c r="I93" s="46">
        <f t="shared" si="5"/>
        <v>0</v>
      </c>
      <c r="J93" s="44"/>
    </row>
    <row r="94" spans="1:10" x14ac:dyDescent="0.2">
      <c r="A94" s="25">
        <v>23</v>
      </c>
      <c r="B94" s="31" t="s">
        <v>23</v>
      </c>
      <c r="C94" s="47">
        <v>5</v>
      </c>
      <c r="D94" s="43" t="s">
        <v>12</v>
      </c>
      <c r="E94" s="44"/>
      <c r="F94" s="43">
        <f t="shared" si="3"/>
        <v>0</v>
      </c>
      <c r="G94" s="45">
        <v>0.05</v>
      </c>
      <c r="H94" s="46">
        <f t="shared" si="4"/>
        <v>0</v>
      </c>
      <c r="I94" s="46">
        <f t="shared" si="5"/>
        <v>0</v>
      </c>
      <c r="J94" s="44"/>
    </row>
    <row r="95" spans="1:10" ht="77.25" customHeight="1" x14ac:dyDescent="0.2">
      <c r="A95" s="25">
        <v>24</v>
      </c>
      <c r="B95" s="35" t="s">
        <v>116</v>
      </c>
      <c r="C95" s="47">
        <v>60</v>
      </c>
      <c r="D95" s="43" t="s">
        <v>12</v>
      </c>
      <c r="E95" s="44"/>
      <c r="F95" s="43">
        <f t="shared" si="3"/>
        <v>0</v>
      </c>
      <c r="G95" s="45">
        <v>0.05</v>
      </c>
      <c r="H95" s="46">
        <f t="shared" si="4"/>
        <v>0</v>
      </c>
      <c r="I95" s="46">
        <f t="shared" si="5"/>
        <v>0</v>
      </c>
      <c r="J95" s="44"/>
    </row>
    <row r="96" spans="1:10" ht="26.25" customHeight="1" x14ac:dyDescent="0.2">
      <c r="A96" s="25">
        <v>25</v>
      </c>
      <c r="B96" s="35" t="s">
        <v>117</v>
      </c>
      <c r="C96" s="47">
        <v>15</v>
      </c>
      <c r="D96" s="43" t="s">
        <v>12</v>
      </c>
      <c r="E96" s="44"/>
      <c r="F96" s="43">
        <f t="shared" si="3"/>
        <v>0</v>
      </c>
      <c r="G96" s="45">
        <v>0.05</v>
      </c>
      <c r="H96" s="46">
        <f t="shared" si="4"/>
        <v>0</v>
      </c>
      <c r="I96" s="46">
        <f t="shared" si="5"/>
        <v>0</v>
      </c>
      <c r="J96" s="44"/>
    </row>
    <row r="97" spans="1:10" ht="45" x14ac:dyDescent="0.2">
      <c r="A97" s="24">
        <v>26</v>
      </c>
      <c r="B97" s="36" t="s">
        <v>115</v>
      </c>
      <c r="C97" s="47">
        <v>325</v>
      </c>
      <c r="D97" s="43" t="s">
        <v>12</v>
      </c>
      <c r="E97" s="44"/>
      <c r="F97" s="43">
        <f t="shared" si="3"/>
        <v>0</v>
      </c>
      <c r="G97" s="45">
        <v>0.05</v>
      </c>
      <c r="H97" s="46">
        <f t="shared" si="4"/>
        <v>0</v>
      </c>
      <c r="I97" s="46">
        <f t="shared" si="5"/>
        <v>0</v>
      </c>
      <c r="J97" s="44"/>
    </row>
    <row r="98" spans="1:10" ht="25.15" customHeight="1" x14ac:dyDescent="0.2">
      <c r="A98" s="25">
        <v>27</v>
      </c>
      <c r="B98" s="36" t="s">
        <v>118</v>
      </c>
      <c r="C98" s="47">
        <v>6</v>
      </c>
      <c r="D98" s="43" t="s">
        <v>18</v>
      </c>
      <c r="E98" s="44"/>
      <c r="F98" s="43">
        <f t="shared" si="3"/>
        <v>0</v>
      </c>
      <c r="G98" s="45">
        <v>0.05</v>
      </c>
      <c r="H98" s="46">
        <f t="shared" si="4"/>
        <v>0</v>
      </c>
      <c r="I98" s="46">
        <f t="shared" si="5"/>
        <v>0</v>
      </c>
      <c r="J98" s="44"/>
    </row>
    <row r="99" spans="1:10" ht="67.5" x14ac:dyDescent="0.2">
      <c r="A99" s="25">
        <v>28</v>
      </c>
      <c r="B99" s="35" t="s">
        <v>119</v>
      </c>
      <c r="C99" s="47">
        <v>30</v>
      </c>
      <c r="D99" s="43" t="s">
        <v>12</v>
      </c>
      <c r="E99" s="44"/>
      <c r="F99" s="43">
        <f t="shared" si="3"/>
        <v>0</v>
      </c>
      <c r="G99" s="45">
        <v>0.08</v>
      </c>
      <c r="H99" s="46">
        <f t="shared" si="4"/>
        <v>0</v>
      </c>
      <c r="I99" s="46">
        <f t="shared" si="5"/>
        <v>0</v>
      </c>
      <c r="J99" s="44"/>
    </row>
    <row r="100" spans="1:10" ht="22.5" x14ac:dyDescent="0.2">
      <c r="A100" s="25">
        <v>29</v>
      </c>
      <c r="B100" s="31" t="s">
        <v>120</v>
      </c>
      <c r="C100" s="47">
        <v>10</v>
      </c>
      <c r="D100" s="43" t="s">
        <v>12</v>
      </c>
      <c r="E100" s="44"/>
      <c r="F100" s="43">
        <f t="shared" si="3"/>
        <v>0</v>
      </c>
      <c r="G100" s="45">
        <v>0.05</v>
      </c>
      <c r="H100" s="46">
        <f t="shared" si="4"/>
        <v>0</v>
      </c>
      <c r="I100" s="46">
        <f t="shared" si="5"/>
        <v>0</v>
      </c>
      <c r="J100" s="44"/>
    </row>
    <row r="101" spans="1:10" ht="22.5" x14ac:dyDescent="0.2">
      <c r="A101" s="24">
        <v>30</v>
      </c>
      <c r="B101" s="31" t="s">
        <v>24</v>
      </c>
      <c r="C101" s="47">
        <v>10</v>
      </c>
      <c r="D101" s="43" t="s">
        <v>12</v>
      </c>
      <c r="E101" s="44"/>
      <c r="F101" s="43">
        <f t="shared" si="3"/>
        <v>0</v>
      </c>
      <c r="G101" s="45">
        <v>0.05</v>
      </c>
      <c r="H101" s="46">
        <f t="shared" si="4"/>
        <v>0</v>
      </c>
      <c r="I101" s="46">
        <f t="shared" si="5"/>
        <v>0</v>
      </c>
      <c r="J101" s="44"/>
    </row>
    <row r="102" spans="1:10" ht="45" x14ac:dyDescent="0.2">
      <c r="A102" s="25">
        <v>31</v>
      </c>
      <c r="B102" s="31" t="s">
        <v>25</v>
      </c>
      <c r="C102" s="47">
        <v>450</v>
      </c>
      <c r="D102" s="43" t="s">
        <v>12</v>
      </c>
      <c r="E102" s="44"/>
      <c r="F102" s="43">
        <f t="shared" si="3"/>
        <v>0</v>
      </c>
      <c r="G102" s="45">
        <v>0.05</v>
      </c>
      <c r="H102" s="46">
        <f t="shared" si="4"/>
        <v>0</v>
      </c>
      <c r="I102" s="46">
        <f t="shared" si="5"/>
        <v>0</v>
      </c>
      <c r="J102" s="44"/>
    </row>
    <row r="103" spans="1:10" x14ac:dyDescent="0.2">
      <c r="A103" s="25">
        <v>32</v>
      </c>
      <c r="B103" s="31" t="s">
        <v>26</v>
      </c>
      <c r="C103" s="47">
        <v>15</v>
      </c>
      <c r="D103" s="43" t="s">
        <v>12</v>
      </c>
      <c r="E103" s="44"/>
      <c r="F103" s="43">
        <f t="shared" si="3"/>
        <v>0</v>
      </c>
      <c r="G103" s="45">
        <v>0.08</v>
      </c>
      <c r="H103" s="46">
        <f t="shared" si="4"/>
        <v>0</v>
      </c>
      <c r="I103" s="46">
        <f t="shared" si="5"/>
        <v>0</v>
      </c>
      <c r="J103" s="44"/>
    </row>
    <row r="104" spans="1:10" x14ac:dyDescent="0.2">
      <c r="A104" s="25">
        <v>33</v>
      </c>
      <c r="B104" s="32" t="s">
        <v>27</v>
      </c>
      <c r="C104" s="47">
        <v>10</v>
      </c>
      <c r="D104" s="43" t="s">
        <v>12</v>
      </c>
      <c r="E104" s="44"/>
      <c r="F104" s="43">
        <f t="shared" si="3"/>
        <v>0</v>
      </c>
      <c r="G104" s="45">
        <v>0.05</v>
      </c>
      <c r="H104" s="46">
        <f t="shared" si="4"/>
        <v>0</v>
      </c>
      <c r="I104" s="46">
        <f t="shared" si="5"/>
        <v>0</v>
      </c>
      <c r="J104" s="44"/>
    </row>
    <row r="105" spans="1:10" ht="22.5" x14ac:dyDescent="0.2">
      <c r="A105" s="24">
        <v>34</v>
      </c>
      <c r="B105" s="31" t="s">
        <v>28</v>
      </c>
      <c r="C105" s="47">
        <v>11</v>
      </c>
      <c r="D105" s="43" t="s">
        <v>12</v>
      </c>
      <c r="E105" s="44"/>
      <c r="F105" s="43">
        <f t="shared" si="3"/>
        <v>0</v>
      </c>
      <c r="G105" s="45">
        <v>0.23</v>
      </c>
      <c r="H105" s="46">
        <f t="shared" si="4"/>
        <v>0</v>
      </c>
      <c r="I105" s="46">
        <f t="shared" si="5"/>
        <v>0</v>
      </c>
      <c r="J105" s="44"/>
    </row>
    <row r="106" spans="1:10" ht="72" customHeight="1" x14ac:dyDescent="0.2">
      <c r="A106" s="25">
        <v>35</v>
      </c>
      <c r="B106" s="31" t="s">
        <v>29</v>
      </c>
      <c r="C106" s="47">
        <v>135</v>
      </c>
      <c r="D106" s="43" t="s">
        <v>12</v>
      </c>
      <c r="E106" s="44"/>
      <c r="F106" s="43">
        <f t="shared" si="3"/>
        <v>0</v>
      </c>
      <c r="G106" s="45">
        <v>0.05</v>
      </c>
      <c r="H106" s="46">
        <f t="shared" si="4"/>
        <v>0</v>
      </c>
      <c r="I106" s="46">
        <f t="shared" si="5"/>
        <v>0</v>
      </c>
      <c r="J106" s="44"/>
    </row>
    <row r="107" spans="1:10" ht="22.5" x14ac:dyDescent="0.2">
      <c r="A107" s="25">
        <v>36</v>
      </c>
      <c r="B107" s="31" t="s">
        <v>30</v>
      </c>
      <c r="C107" s="47">
        <v>5</v>
      </c>
      <c r="D107" s="43" t="s">
        <v>12</v>
      </c>
      <c r="E107" s="44"/>
      <c r="F107" s="43">
        <f t="shared" si="3"/>
        <v>0</v>
      </c>
      <c r="G107" s="45">
        <v>0.05</v>
      </c>
      <c r="H107" s="46">
        <f t="shared" si="4"/>
        <v>0</v>
      </c>
      <c r="I107" s="46">
        <f t="shared" si="5"/>
        <v>0</v>
      </c>
      <c r="J107" s="44"/>
    </row>
    <row r="108" spans="1:10" x14ac:dyDescent="0.2">
      <c r="A108" s="25">
        <v>37</v>
      </c>
      <c r="B108" s="31" t="s">
        <v>31</v>
      </c>
      <c r="C108" s="47">
        <v>5</v>
      </c>
      <c r="D108" s="43" t="s">
        <v>12</v>
      </c>
      <c r="E108" s="44"/>
      <c r="F108" s="43">
        <f t="shared" si="3"/>
        <v>0</v>
      </c>
      <c r="G108" s="45">
        <v>0.05</v>
      </c>
      <c r="H108" s="46">
        <f t="shared" si="4"/>
        <v>0</v>
      </c>
      <c r="I108" s="46">
        <f t="shared" si="5"/>
        <v>0</v>
      </c>
      <c r="J108" s="44"/>
    </row>
    <row r="109" spans="1:10" ht="22.5" x14ac:dyDescent="0.2">
      <c r="A109" s="24">
        <v>38</v>
      </c>
      <c r="B109" s="35" t="s">
        <v>32</v>
      </c>
      <c r="C109" s="47">
        <v>30</v>
      </c>
      <c r="D109" s="43" t="s">
        <v>12</v>
      </c>
      <c r="E109" s="44"/>
      <c r="F109" s="43">
        <f t="shared" si="3"/>
        <v>0</v>
      </c>
      <c r="G109" s="45">
        <v>0.05</v>
      </c>
      <c r="H109" s="46">
        <f t="shared" si="4"/>
        <v>0</v>
      </c>
      <c r="I109" s="46">
        <f t="shared" si="5"/>
        <v>0</v>
      </c>
      <c r="J109" s="44"/>
    </row>
    <row r="110" spans="1:10" x14ac:dyDescent="0.2">
      <c r="A110" s="25">
        <v>39</v>
      </c>
      <c r="B110" s="35" t="s">
        <v>33</v>
      </c>
      <c r="C110" s="47">
        <v>5</v>
      </c>
      <c r="D110" s="43" t="s">
        <v>12</v>
      </c>
      <c r="E110" s="44"/>
      <c r="F110" s="43">
        <f t="shared" si="3"/>
        <v>0</v>
      </c>
      <c r="G110" s="45">
        <v>0.05</v>
      </c>
      <c r="H110" s="46">
        <f t="shared" si="4"/>
        <v>0</v>
      </c>
      <c r="I110" s="46">
        <f t="shared" si="5"/>
        <v>0</v>
      </c>
      <c r="J110" s="44"/>
    </row>
    <row r="111" spans="1:10" x14ac:dyDescent="0.2">
      <c r="A111" s="25">
        <v>40</v>
      </c>
      <c r="B111" s="31" t="s">
        <v>34</v>
      </c>
      <c r="C111" s="47">
        <v>50</v>
      </c>
      <c r="D111" s="43" t="s">
        <v>12</v>
      </c>
      <c r="E111" s="44"/>
      <c r="F111" s="43">
        <f t="shared" si="3"/>
        <v>0</v>
      </c>
      <c r="G111" s="45">
        <v>0.05</v>
      </c>
      <c r="H111" s="46">
        <f t="shared" si="4"/>
        <v>0</v>
      </c>
      <c r="I111" s="46">
        <f t="shared" si="5"/>
        <v>0</v>
      </c>
      <c r="J111" s="44"/>
    </row>
    <row r="112" spans="1:10" ht="22.5" x14ac:dyDescent="0.2">
      <c r="A112" s="25">
        <v>41</v>
      </c>
      <c r="B112" s="31" t="s">
        <v>133</v>
      </c>
      <c r="C112" s="47">
        <v>15</v>
      </c>
      <c r="D112" s="43" t="s">
        <v>12</v>
      </c>
      <c r="E112" s="44"/>
      <c r="F112" s="43">
        <f t="shared" si="3"/>
        <v>0</v>
      </c>
      <c r="G112" s="45">
        <v>0.05</v>
      </c>
      <c r="H112" s="46">
        <f t="shared" si="4"/>
        <v>0</v>
      </c>
      <c r="I112" s="46">
        <f t="shared" si="5"/>
        <v>0</v>
      </c>
      <c r="J112" s="44"/>
    </row>
    <row r="113" spans="1:12" x14ac:dyDescent="0.2">
      <c r="A113" s="24">
        <v>42</v>
      </c>
      <c r="B113" s="35" t="s">
        <v>134</v>
      </c>
      <c r="C113" s="47">
        <v>48</v>
      </c>
      <c r="D113" s="43" t="s">
        <v>12</v>
      </c>
      <c r="E113" s="44"/>
      <c r="F113" s="43">
        <f t="shared" si="3"/>
        <v>0</v>
      </c>
      <c r="G113" s="45">
        <v>0.05</v>
      </c>
      <c r="H113" s="46">
        <f t="shared" si="4"/>
        <v>0</v>
      </c>
      <c r="I113" s="46">
        <f t="shared" si="5"/>
        <v>0</v>
      </c>
      <c r="J113" s="44"/>
    </row>
    <row r="114" spans="1:12" ht="51" customHeight="1" x14ac:dyDescent="0.2">
      <c r="A114" s="25">
        <v>43</v>
      </c>
      <c r="B114" s="31" t="s">
        <v>132</v>
      </c>
      <c r="C114" s="47">
        <v>20</v>
      </c>
      <c r="D114" s="43" t="s">
        <v>12</v>
      </c>
      <c r="E114" s="44"/>
      <c r="F114" s="43">
        <f t="shared" si="3"/>
        <v>0</v>
      </c>
      <c r="G114" s="45">
        <v>0.05</v>
      </c>
      <c r="H114" s="46">
        <f t="shared" si="4"/>
        <v>0</v>
      </c>
      <c r="I114" s="46">
        <f t="shared" si="5"/>
        <v>0</v>
      </c>
      <c r="J114" s="44"/>
    </row>
    <row r="115" spans="1:12" ht="22.5" x14ac:dyDescent="0.2">
      <c r="A115" s="25">
        <v>44</v>
      </c>
      <c r="B115" s="31" t="s">
        <v>131</v>
      </c>
      <c r="C115" s="47">
        <v>12</v>
      </c>
      <c r="D115" s="43" t="s">
        <v>12</v>
      </c>
      <c r="E115" s="44"/>
      <c r="F115" s="43">
        <f t="shared" si="3"/>
        <v>0</v>
      </c>
      <c r="G115" s="45">
        <v>0.05</v>
      </c>
      <c r="H115" s="46">
        <f t="shared" si="4"/>
        <v>0</v>
      </c>
      <c r="I115" s="46">
        <f t="shared" si="5"/>
        <v>0</v>
      </c>
      <c r="J115" s="44"/>
    </row>
    <row r="116" spans="1:12" x14ac:dyDescent="0.2">
      <c r="A116" s="25">
        <v>45</v>
      </c>
      <c r="B116" s="31" t="s">
        <v>130</v>
      </c>
      <c r="C116" s="47">
        <v>3</v>
      </c>
      <c r="D116" s="43" t="s">
        <v>12</v>
      </c>
      <c r="E116" s="44"/>
      <c r="F116" s="43">
        <f t="shared" si="3"/>
        <v>0</v>
      </c>
      <c r="G116" s="45">
        <v>0.05</v>
      </c>
      <c r="H116" s="46">
        <f t="shared" si="4"/>
        <v>0</v>
      </c>
      <c r="I116" s="46">
        <f t="shared" si="5"/>
        <v>0</v>
      </c>
      <c r="J116" s="44"/>
    </row>
    <row r="117" spans="1:12" x14ac:dyDescent="0.2">
      <c r="A117" s="24">
        <v>46</v>
      </c>
      <c r="B117" s="31" t="s">
        <v>129</v>
      </c>
      <c r="C117" s="47">
        <v>12</v>
      </c>
      <c r="D117" s="43" t="s">
        <v>12</v>
      </c>
      <c r="E117" s="44"/>
      <c r="F117" s="43">
        <f t="shared" si="3"/>
        <v>0</v>
      </c>
      <c r="G117" s="45">
        <v>0.05</v>
      </c>
      <c r="H117" s="46">
        <f t="shared" si="4"/>
        <v>0</v>
      </c>
      <c r="I117" s="46">
        <f t="shared" si="5"/>
        <v>0</v>
      </c>
      <c r="J117" s="44"/>
    </row>
    <row r="118" spans="1:12" x14ac:dyDescent="0.2">
      <c r="A118" s="25">
        <v>47</v>
      </c>
      <c r="B118" s="35" t="s">
        <v>128</v>
      </c>
      <c r="C118" s="47">
        <v>20</v>
      </c>
      <c r="D118" s="43" t="s">
        <v>12</v>
      </c>
      <c r="E118" s="44"/>
      <c r="F118" s="43">
        <f t="shared" si="3"/>
        <v>0</v>
      </c>
      <c r="G118" s="45">
        <v>0.05</v>
      </c>
      <c r="H118" s="46">
        <f t="shared" si="4"/>
        <v>0</v>
      </c>
      <c r="I118" s="46">
        <f t="shared" si="5"/>
        <v>0</v>
      </c>
      <c r="J118" s="44"/>
    </row>
    <row r="119" spans="1:12" ht="26.25" customHeight="1" x14ac:dyDescent="0.2">
      <c r="A119" s="25">
        <v>48</v>
      </c>
      <c r="B119" s="31" t="s">
        <v>127</v>
      </c>
      <c r="C119" s="47">
        <v>28</v>
      </c>
      <c r="D119" s="49" t="s">
        <v>12</v>
      </c>
      <c r="E119" s="50"/>
      <c r="F119" s="49">
        <f t="shared" si="3"/>
        <v>0</v>
      </c>
      <c r="G119" s="51">
        <v>0.05</v>
      </c>
      <c r="H119" s="52">
        <f t="shared" si="4"/>
        <v>0</v>
      </c>
      <c r="I119" s="46">
        <f t="shared" si="5"/>
        <v>0</v>
      </c>
      <c r="J119" s="50"/>
    </row>
    <row r="120" spans="1:12" ht="60.75" customHeight="1" x14ac:dyDescent="0.2">
      <c r="A120" s="25">
        <v>49</v>
      </c>
      <c r="B120" s="31" t="s">
        <v>125</v>
      </c>
      <c r="C120" s="47">
        <v>500</v>
      </c>
      <c r="D120" s="43" t="s">
        <v>12</v>
      </c>
      <c r="E120" s="44"/>
      <c r="F120" s="43">
        <f t="shared" si="3"/>
        <v>0</v>
      </c>
      <c r="G120" s="45">
        <v>0.05</v>
      </c>
      <c r="H120" s="46">
        <f t="shared" si="4"/>
        <v>0</v>
      </c>
      <c r="I120" s="46">
        <f t="shared" si="5"/>
        <v>0</v>
      </c>
      <c r="J120" s="44"/>
    </row>
    <row r="121" spans="1:12" ht="78.75" x14ac:dyDescent="0.2">
      <c r="A121" s="24">
        <v>50</v>
      </c>
      <c r="B121" s="31" t="s">
        <v>126</v>
      </c>
      <c r="C121" s="47">
        <v>250</v>
      </c>
      <c r="D121" s="43" t="s">
        <v>12</v>
      </c>
      <c r="E121" s="44"/>
      <c r="F121" s="43">
        <f t="shared" si="3"/>
        <v>0</v>
      </c>
      <c r="G121" s="45">
        <v>0.05</v>
      </c>
      <c r="H121" s="46">
        <f t="shared" si="4"/>
        <v>0</v>
      </c>
      <c r="I121" s="46">
        <f t="shared" si="5"/>
        <v>0</v>
      </c>
      <c r="J121" s="44"/>
    </row>
    <row r="122" spans="1:12" ht="33.75" x14ac:dyDescent="0.2">
      <c r="A122" s="25">
        <v>51</v>
      </c>
      <c r="B122" s="31" t="s">
        <v>124</v>
      </c>
      <c r="C122" s="47">
        <v>20</v>
      </c>
      <c r="D122" s="43" t="s">
        <v>12</v>
      </c>
      <c r="E122" s="44"/>
      <c r="F122" s="43">
        <f t="shared" si="3"/>
        <v>0</v>
      </c>
      <c r="G122" s="45">
        <v>0.05</v>
      </c>
      <c r="H122" s="46">
        <f t="shared" si="4"/>
        <v>0</v>
      </c>
      <c r="I122" s="46">
        <f t="shared" si="5"/>
        <v>0</v>
      </c>
      <c r="J122" s="44"/>
    </row>
    <row r="123" spans="1:12" ht="33.75" x14ac:dyDescent="0.2">
      <c r="A123" s="25">
        <v>52</v>
      </c>
      <c r="B123" s="31" t="s">
        <v>123</v>
      </c>
      <c r="C123" s="47">
        <v>50</v>
      </c>
      <c r="D123" s="43" t="s">
        <v>12</v>
      </c>
      <c r="E123" s="44"/>
      <c r="F123" s="43">
        <f t="shared" si="3"/>
        <v>0</v>
      </c>
      <c r="G123" s="45">
        <v>0.05</v>
      </c>
      <c r="H123" s="46">
        <f t="shared" si="4"/>
        <v>0</v>
      </c>
      <c r="I123" s="46">
        <f t="shared" si="5"/>
        <v>0</v>
      </c>
      <c r="J123" s="44"/>
    </row>
    <row r="124" spans="1:12" ht="45" x14ac:dyDescent="0.2">
      <c r="A124" s="25">
        <v>53</v>
      </c>
      <c r="B124" s="31" t="s">
        <v>122</v>
      </c>
      <c r="C124" s="47">
        <v>100</v>
      </c>
      <c r="D124" s="43" t="s">
        <v>12</v>
      </c>
      <c r="E124" s="44"/>
      <c r="F124" s="43">
        <f t="shared" si="3"/>
        <v>0</v>
      </c>
      <c r="G124" s="45">
        <v>0.05</v>
      </c>
      <c r="H124" s="46">
        <f t="shared" si="4"/>
        <v>0</v>
      </c>
      <c r="I124" s="46">
        <f t="shared" si="5"/>
        <v>0</v>
      </c>
      <c r="J124" s="44"/>
    </row>
    <row r="125" spans="1:12" ht="67.5" x14ac:dyDescent="0.2">
      <c r="A125" s="24">
        <v>54</v>
      </c>
      <c r="B125" s="31" t="s">
        <v>121</v>
      </c>
      <c r="C125" s="47">
        <v>15</v>
      </c>
      <c r="D125" s="43" t="s">
        <v>12</v>
      </c>
      <c r="E125" s="44"/>
      <c r="F125" s="43">
        <f t="shared" si="3"/>
        <v>0</v>
      </c>
      <c r="G125" s="45">
        <v>0.05</v>
      </c>
      <c r="H125" s="46">
        <f t="shared" si="4"/>
        <v>0</v>
      </c>
      <c r="I125" s="46">
        <f t="shared" si="5"/>
        <v>0</v>
      </c>
      <c r="J125" s="44"/>
      <c r="K125" s="18"/>
      <c r="L125" s="19"/>
    </row>
    <row r="126" spans="1:12" x14ac:dyDescent="0.2">
      <c r="A126" s="26"/>
      <c r="B126" s="1" t="s">
        <v>8</v>
      </c>
      <c r="C126" s="53"/>
      <c r="D126" s="53"/>
      <c r="E126" s="53"/>
      <c r="F126" s="54">
        <f>SUM(F11:F125)</f>
        <v>0</v>
      </c>
      <c r="G126" s="55"/>
      <c r="H126" s="54">
        <f>SUM(H11:H125)</f>
        <v>0</v>
      </c>
      <c r="I126" s="54">
        <f>SUM(I11:I125)</f>
        <v>0</v>
      </c>
      <c r="J126" s="44"/>
    </row>
    <row r="127" spans="1:12" x14ac:dyDescent="0.2">
      <c r="A127" s="65" t="s">
        <v>9</v>
      </c>
      <c r="B127" s="65"/>
      <c r="C127" s="65"/>
      <c r="D127" s="65"/>
      <c r="E127" s="65"/>
      <c r="F127" s="65"/>
      <c r="G127" s="65"/>
      <c r="H127" s="65"/>
      <c r="I127" s="65"/>
      <c r="J127" s="65"/>
    </row>
    <row r="128" spans="1:12" x14ac:dyDescent="0.2">
      <c r="A128" s="66" t="s">
        <v>17</v>
      </c>
      <c r="B128" s="66"/>
      <c r="C128" s="66"/>
      <c r="D128" s="66"/>
      <c r="E128" s="66"/>
      <c r="F128" s="66"/>
      <c r="G128" s="66"/>
      <c r="H128" s="66"/>
      <c r="I128" s="66"/>
      <c r="J128" s="66"/>
    </row>
    <row r="129" spans="1:10" x14ac:dyDescent="0.2">
      <c r="A129" s="66"/>
      <c r="B129" s="66"/>
      <c r="C129" s="66"/>
      <c r="D129" s="66"/>
      <c r="E129" s="66"/>
      <c r="F129" s="66"/>
      <c r="G129" s="66"/>
      <c r="H129" s="66"/>
      <c r="I129" s="66"/>
      <c r="J129" s="66"/>
    </row>
    <row r="130" spans="1:10" x14ac:dyDescent="0.2">
      <c r="A130" s="66"/>
      <c r="B130" s="66"/>
      <c r="C130" s="66"/>
      <c r="D130" s="66"/>
      <c r="E130" s="66"/>
      <c r="F130" s="66"/>
      <c r="G130" s="66"/>
      <c r="H130" s="66"/>
      <c r="I130" s="66"/>
      <c r="J130" s="66"/>
    </row>
    <row r="131" spans="1:10" x14ac:dyDescent="0.2">
      <c r="A131" s="66"/>
      <c r="B131" s="66"/>
      <c r="C131" s="66"/>
      <c r="D131" s="66"/>
      <c r="E131" s="66"/>
      <c r="F131" s="66"/>
      <c r="G131" s="66"/>
      <c r="H131" s="66"/>
      <c r="I131" s="66"/>
      <c r="J131" s="66"/>
    </row>
    <row r="132" spans="1:10" ht="6" customHeight="1" x14ac:dyDescent="0.2">
      <c r="A132" s="66"/>
      <c r="B132" s="66"/>
      <c r="C132" s="66"/>
      <c r="D132" s="66"/>
      <c r="E132" s="66"/>
      <c r="F132" s="66"/>
      <c r="G132" s="66"/>
      <c r="H132" s="66"/>
      <c r="I132" s="66"/>
      <c r="J132" s="66"/>
    </row>
    <row r="133" spans="1:10" hidden="1" x14ac:dyDescent="0.2">
      <c r="A133" s="66"/>
      <c r="B133" s="66"/>
      <c r="C133" s="66"/>
      <c r="D133" s="66"/>
      <c r="E133" s="66"/>
      <c r="F133" s="66"/>
      <c r="G133" s="66"/>
      <c r="H133" s="66"/>
      <c r="I133" s="66"/>
      <c r="J133" s="66"/>
    </row>
    <row r="134" spans="1:10" s="5" customFormat="1" ht="39" customHeight="1" x14ac:dyDescent="0.2">
      <c r="A134" s="56"/>
      <c r="B134" s="56"/>
      <c r="C134" s="56"/>
      <c r="D134" s="56"/>
      <c r="E134" s="56"/>
      <c r="F134" s="56"/>
      <c r="G134" s="56"/>
      <c r="H134" s="56"/>
      <c r="I134" s="56"/>
      <c r="J134" s="56"/>
    </row>
    <row r="135" spans="1:10" s="5" customFormat="1" x14ac:dyDescent="0.2">
      <c r="A135" s="37"/>
      <c r="B135" s="37"/>
      <c r="C135" s="37"/>
      <c r="D135" s="37"/>
      <c r="E135" s="37"/>
      <c r="F135" s="37"/>
      <c r="G135" s="37"/>
      <c r="H135" s="37"/>
      <c r="I135" s="37"/>
      <c r="J135" s="37"/>
    </row>
    <row r="136" spans="1:10" s="5" customFormat="1" x14ac:dyDescent="0.2">
      <c r="A136" s="38"/>
      <c r="B136" s="38"/>
      <c r="C136" s="38"/>
      <c r="D136" s="57"/>
      <c r="E136" s="57"/>
      <c r="F136" s="57"/>
      <c r="G136" s="57"/>
      <c r="H136" s="57"/>
      <c r="I136" s="57"/>
      <c r="J136" s="57"/>
    </row>
    <row r="137" spans="1:10" s="5" customFormat="1" ht="27" customHeight="1" x14ac:dyDescent="0.2">
      <c r="A137" s="58"/>
      <c r="B137" s="58"/>
      <c r="C137" s="58"/>
      <c r="D137" s="58"/>
      <c r="E137" s="58"/>
      <c r="F137" s="58"/>
      <c r="G137" s="58"/>
      <c r="H137" s="58"/>
      <c r="I137" s="58"/>
      <c r="J137" s="39"/>
    </row>
    <row r="138" spans="1:10" s="5" customFormat="1" x14ac:dyDescent="0.2">
      <c r="A138" s="22"/>
      <c r="B138" s="10"/>
      <c r="C138" s="4"/>
      <c r="D138" s="4"/>
    </row>
    <row r="139" spans="1:10" s="5" customFormat="1" x14ac:dyDescent="0.2">
      <c r="A139" s="22"/>
      <c r="B139" s="10"/>
      <c r="C139" s="4"/>
      <c r="D139" s="4"/>
    </row>
    <row r="140" spans="1:10" s="5" customFormat="1" x14ac:dyDescent="0.2">
      <c r="A140" s="22"/>
      <c r="B140" s="10"/>
      <c r="C140" s="4"/>
      <c r="D140" s="4"/>
    </row>
    <row r="141" spans="1:10" s="5" customFormat="1" x14ac:dyDescent="0.2">
      <c r="A141" s="22"/>
      <c r="B141" s="10"/>
      <c r="C141" s="4"/>
      <c r="D141" s="4"/>
    </row>
    <row r="142" spans="1:10" s="5" customFormat="1" x14ac:dyDescent="0.2">
      <c r="A142" s="22"/>
      <c r="B142" s="10"/>
      <c r="C142" s="4"/>
      <c r="D142" s="4"/>
    </row>
    <row r="143" spans="1:10" s="5" customFormat="1" x14ac:dyDescent="0.2">
      <c r="A143" s="22"/>
      <c r="B143" s="10"/>
      <c r="C143" s="4"/>
      <c r="D143" s="4"/>
    </row>
    <row r="144" spans="1:10" s="5" customFormat="1" x14ac:dyDescent="0.2">
      <c r="A144" s="22"/>
      <c r="B144" s="10"/>
      <c r="C144" s="4"/>
      <c r="D144" s="4"/>
    </row>
    <row r="145" spans="1:4" s="5" customFormat="1" x14ac:dyDescent="0.2">
      <c r="A145" s="22"/>
      <c r="B145" s="10"/>
      <c r="C145" s="4"/>
      <c r="D145" s="4"/>
    </row>
    <row r="146" spans="1:4" s="5" customFormat="1" x14ac:dyDescent="0.2">
      <c r="A146" s="22"/>
      <c r="B146" s="10"/>
      <c r="C146" s="4"/>
      <c r="D146" s="4"/>
    </row>
    <row r="147" spans="1:4" s="5" customFormat="1" x14ac:dyDescent="0.2">
      <c r="A147" s="22"/>
      <c r="B147" s="10"/>
      <c r="C147" s="4"/>
      <c r="D147" s="4"/>
    </row>
    <row r="148" spans="1:4" s="5" customFormat="1" x14ac:dyDescent="0.2">
      <c r="A148" s="22"/>
      <c r="B148" s="10"/>
      <c r="C148" s="4"/>
      <c r="D148" s="4"/>
    </row>
    <row r="149" spans="1:4" s="5" customFormat="1" x14ac:dyDescent="0.2">
      <c r="A149" s="22"/>
      <c r="B149" s="10"/>
      <c r="C149" s="4"/>
      <c r="D149" s="4"/>
    </row>
    <row r="150" spans="1:4" s="5" customFormat="1" x14ac:dyDescent="0.2">
      <c r="A150" s="22"/>
      <c r="B150" s="10"/>
      <c r="C150" s="4"/>
      <c r="D150" s="4"/>
    </row>
    <row r="151" spans="1:4" s="5" customFormat="1" x14ac:dyDescent="0.2">
      <c r="A151" s="22"/>
      <c r="B151" s="10"/>
      <c r="C151" s="4"/>
      <c r="D151" s="4"/>
    </row>
    <row r="152" spans="1:4" s="5" customFormat="1" x14ac:dyDescent="0.2">
      <c r="A152" s="22"/>
      <c r="B152" s="10"/>
      <c r="C152" s="4"/>
      <c r="D152" s="4"/>
    </row>
    <row r="153" spans="1:4" s="5" customFormat="1" x14ac:dyDescent="0.2">
      <c r="A153" s="22"/>
      <c r="B153" s="10"/>
      <c r="C153" s="4"/>
      <c r="D153" s="4"/>
    </row>
    <row r="154" spans="1:4" s="5" customFormat="1" x14ac:dyDescent="0.2">
      <c r="A154" s="22"/>
      <c r="B154" s="10"/>
      <c r="C154" s="4"/>
      <c r="D154" s="4"/>
    </row>
    <row r="155" spans="1:4" s="5" customFormat="1" x14ac:dyDescent="0.2">
      <c r="A155" s="22"/>
      <c r="B155" s="10"/>
      <c r="C155" s="4"/>
      <c r="D155" s="4"/>
    </row>
    <row r="156" spans="1:4" s="5" customFormat="1" x14ac:dyDescent="0.2">
      <c r="A156" s="22"/>
      <c r="B156" s="10"/>
      <c r="C156" s="4"/>
      <c r="D156" s="4"/>
    </row>
    <row r="157" spans="1:4" s="5" customFormat="1" x14ac:dyDescent="0.2">
      <c r="A157" s="22"/>
      <c r="B157" s="10"/>
      <c r="C157" s="4"/>
      <c r="D157" s="4"/>
    </row>
    <row r="158" spans="1:4" s="5" customFormat="1" x14ac:dyDescent="0.2">
      <c r="A158" s="22"/>
      <c r="B158" s="10"/>
      <c r="C158" s="4"/>
      <c r="D158" s="4"/>
    </row>
    <row r="159" spans="1:4" s="5" customFormat="1" x14ac:dyDescent="0.2">
      <c r="A159" s="22"/>
      <c r="B159" s="10"/>
      <c r="C159" s="4"/>
      <c r="D159" s="4"/>
    </row>
    <row r="160" spans="1:4" s="5" customFormat="1" x14ac:dyDescent="0.2">
      <c r="A160" s="22"/>
      <c r="B160" s="10"/>
      <c r="C160" s="4"/>
      <c r="D160" s="4"/>
    </row>
    <row r="161" spans="1:4" s="5" customFormat="1" x14ac:dyDescent="0.2">
      <c r="A161" s="22"/>
      <c r="B161" s="10"/>
      <c r="C161" s="4"/>
      <c r="D161" s="4"/>
    </row>
    <row r="162" spans="1:4" s="5" customFormat="1" x14ac:dyDescent="0.2">
      <c r="A162" s="22"/>
      <c r="B162" s="10"/>
      <c r="C162" s="4"/>
      <c r="D162" s="4"/>
    </row>
    <row r="163" spans="1:4" s="5" customFormat="1" x14ac:dyDescent="0.2">
      <c r="A163" s="22"/>
      <c r="B163" s="10"/>
      <c r="C163" s="4"/>
      <c r="D163" s="4"/>
    </row>
    <row r="164" spans="1:4" s="5" customFormat="1" x14ac:dyDescent="0.2">
      <c r="A164" s="22"/>
      <c r="B164" s="10"/>
      <c r="C164" s="4"/>
      <c r="D164" s="4"/>
    </row>
    <row r="165" spans="1:4" s="5" customFormat="1" x14ac:dyDescent="0.2">
      <c r="A165" s="22"/>
      <c r="B165" s="10"/>
      <c r="C165" s="4"/>
      <c r="D165" s="4"/>
    </row>
    <row r="166" spans="1:4" s="5" customFormat="1" x14ac:dyDescent="0.2">
      <c r="A166" s="22"/>
      <c r="B166" s="10"/>
      <c r="C166" s="4"/>
      <c r="D166" s="4"/>
    </row>
    <row r="167" spans="1:4" s="5" customFormat="1" x14ac:dyDescent="0.2">
      <c r="A167" s="22"/>
      <c r="B167" s="10"/>
      <c r="C167" s="4"/>
      <c r="D167" s="4"/>
    </row>
    <row r="168" spans="1:4" s="5" customFormat="1" x14ac:dyDescent="0.2">
      <c r="A168" s="22"/>
      <c r="B168" s="10"/>
      <c r="C168" s="4"/>
      <c r="D168" s="4"/>
    </row>
    <row r="169" spans="1:4" s="5" customFormat="1" x14ac:dyDescent="0.2">
      <c r="A169" s="22"/>
      <c r="B169" s="10"/>
      <c r="C169" s="4"/>
      <c r="D169" s="4"/>
    </row>
    <row r="170" spans="1:4" s="5" customFormat="1" x14ac:dyDescent="0.2">
      <c r="A170" s="22"/>
      <c r="B170" s="10"/>
      <c r="C170" s="4"/>
      <c r="D170" s="4"/>
    </row>
    <row r="171" spans="1:4" s="5" customFormat="1" x14ac:dyDescent="0.2">
      <c r="A171" s="22"/>
      <c r="B171" s="10"/>
      <c r="C171" s="4"/>
      <c r="D171" s="4"/>
    </row>
    <row r="172" spans="1:4" s="5" customFormat="1" x14ac:dyDescent="0.2">
      <c r="A172" s="22"/>
      <c r="B172" s="10"/>
      <c r="C172" s="4"/>
      <c r="D172" s="4"/>
    </row>
    <row r="173" spans="1:4" s="5" customFormat="1" x14ac:dyDescent="0.2">
      <c r="A173" s="22"/>
      <c r="B173" s="10"/>
      <c r="C173" s="4"/>
      <c r="D173" s="4"/>
    </row>
    <row r="174" spans="1:4" s="5" customFormat="1" x14ac:dyDescent="0.2">
      <c r="A174" s="22"/>
      <c r="B174" s="10"/>
      <c r="C174" s="4"/>
      <c r="D174" s="4"/>
    </row>
    <row r="175" spans="1:4" s="5" customFormat="1" x14ac:dyDescent="0.2">
      <c r="A175" s="22"/>
      <c r="B175" s="10"/>
      <c r="C175" s="4"/>
      <c r="D175" s="4"/>
    </row>
    <row r="176" spans="1:4" s="5" customFormat="1" x14ac:dyDescent="0.2">
      <c r="A176" s="22"/>
      <c r="B176" s="10"/>
      <c r="C176" s="4"/>
      <c r="D176" s="4"/>
    </row>
    <row r="177" spans="1:4" s="5" customFormat="1" x14ac:dyDescent="0.2">
      <c r="A177" s="22"/>
      <c r="B177" s="10"/>
      <c r="C177" s="4"/>
      <c r="D177" s="4"/>
    </row>
    <row r="178" spans="1:4" s="5" customFormat="1" x14ac:dyDescent="0.2">
      <c r="A178" s="22"/>
      <c r="B178" s="10"/>
      <c r="C178" s="4"/>
      <c r="D178" s="4"/>
    </row>
    <row r="179" spans="1:4" s="5" customFormat="1" x14ac:dyDescent="0.2">
      <c r="A179" s="22"/>
      <c r="B179" s="10"/>
      <c r="C179" s="4"/>
      <c r="D179" s="4"/>
    </row>
    <row r="180" spans="1:4" s="5" customFormat="1" x14ac:dyDescent="0.2">
      <c r="A180" s="22"/>
      <c r="B180" s="10"/>
      <c r="C180" s="4"/>
      <c r="D180" s="4"/>
    </row>
    <row r="181" spans="1:4" s="5" customFormat="1" x14ac:dyDescent="0.2">
      <c r="A181" s="22"/>
      <c r="B181" s="10"/>
      <c r="C181" s="4"/>
      <c r="D181" s="4"/>
    </row>
    <row r="182" spans="1:4" s="5" customFormat="1" x14ac:dyDescent="0.2">
      <c r="A182" s="22"/>
      <c r="B182" s="10"/>
      <c r="C182" s="4"/>
      <c r="D182" s="4"/>
    </row>
    <row r="183" spans="1:4" s="5" customFormat="1" x14ac:dyDescent="0.2">
      <c r="A183" s="22"/>
      <c r="B183" s="10"/>
      <c r="C183" s="4"/>
      <c r="D183" s="4"/>
    </row>
    <row r="184" spans="1:4" s="5" customFormat="1" x14ac:dyDescent="0.2">
      <c r="A184" s="22"/>
      <c r="B184" s="10"/>
      <c r="C184" s="4"/>
      <c r="D184" s="4"/>
    </row>
    <row r="185" spans="1:4" s="5" customFormat="1" x14ac:dyDescent="0.2">
      <c r="A185" s="22"/>
      <c r="B185" s="10"/>
      <c r="C185" s="4"/>
      <c r="D185" s="4"/>
    </row>
    <row r="186" spans="1:4" s="5" customFormat="1" x14ac:dyDescent="0.2">
      <c r="A186" s="22"/>
      <c r="B186" s="10"/>
      <c r="C186" s="4"/>
      <c r="D186" s="4"/>
    </row>
    <row r="187" spans="1:4" s="5" customFormat="1" x14ac:dyDescent="0.2">
      <c r="A187" s="22"/>
      <c r="B187" s="10"/>
      <c r="C187" s="4"/>
      <c r="D187" s="4"/>
    </row>
    <row r="188" spans="1:4" s="5" customFormat="1" x14ac:dyDescent="0.2">
      <c r="A188" s="22"/>
      <c r="B188" s="10"/>
      <c r="C188" s="4"/>
      <c r="D188" s="4"/>
    </row>
    <row r="189" spans="1:4" s="5" customFormat="1" x14ac:dyDescent="0.2">
      <c r="A189" s="22"/>
      <c r="B189" s="10"/>
      <c r="C189" s="4"/>
      <c r="D189" s="4"/>
    </row>
    <row r="190" spans="1:4" s="5" customFormat="1" x14ac:dyDescent="0.2">
      <c r="A190" s="22"/>
      <c r="B190" s="10"/>
      <c r="C190" s="4"/>
      <c r="D190" s="4"/>
    </row>
    <row r="191" spans="1:4" s="5" customFormat="1" x14ac:dyDescent="0.2">
      <c r="A191" s="22"/>
      <c r="B191" s="10"/>
      <c r="C191" s="4"/>
      <c r="D191" s="4"/>
    </row>
    <row r="192" spans="1:4" s="5" customFormat="1" x14ac:dyDescent="0.2">
      <c r="A192" s="22"/>
      <c r="B192" s="10"/>
      <c r="C192" s="4"/>
      <c r="D192" s="4"/>
    </row>
    <row r="193" spans="1:4" s="5" customFormat="1" x14ac:dyDescent="0.2">
      <c r="A193" s="22"/>
      <c r="B193" s="10"/>
      <c r="C193" s="4"/>
      <c r="D193" s="4"/>
    </row>
    <row r="194" spans="1:4" s="5" customFormat="1" x14ac:dyDescent="0.2">
      <c r="A194" s="22"/>
      <c r="B194" s="10"/>
      <c r="C194" s="4"/>
      <c r="D194" s="4"/>
    </row>
    <row r="195" spans="1:4" s="5" customFormat="1" x14ac:dyDescent="0.2">
      <c r="A195" s="22"/>
      <c r="B195" s="10"/>
      <c r="C195" s="4"/>
      <c r="D195" s="4"/>
    </row>
    <row r="196" spans="1:4" s="5" customFormat="1" x14ac:dyDescent="0.2">
      <c r="A196" s="22"/>
      <c r="B196" s="10"/>
      <c r="C196" s="4"/>
      <c r="D196" s="4"/>
    </row>
    <row r="197" spans="1:4" s="5" customFormat="1" x14ac:dyDescent="0.2">
      <c r="A197" s="22"/>
      <c r="B197" s="10"/>
      <c r="C197" s="4"/>
      <c r="D197" s="4"/>
    </row>
    <row r="198" spans="1:4" s="5" customFormat="1" x14ac:dyDescent="0.2">
      <c r="A198" s="22"/>
      <c r="B198" s="10"/>
      <c r="C198" s="4"/>
      <c r="D198" s="4"/>
    </row>
    <row r="199" spans="1:4" s="5" customFormat="1" x14ac:dyDescent="0.2">
      <c r="A199" s="22"/>
      <c r="B199" s="10"/>
      <c r="C199" s="4"/>
      <c r="D199" s="4"/>
    </row>
    <row r="200" spans="1:4" s="5" customFormat="1" x14ac:dyDescent="0.2">
      <c r="A200" s="22"/>
      <c r="B200" s="10"/>
      <c r="C200" s="4"/>
      <c r="D200" s="4"/>
    </row>
    <row r="201" spans="1:4" s="5" customFormat="1" x14ac:dyDescent="0.2">
      <c r="A201" s="22"/>
      <c r="B201" s="10"/>
      <c r="C201" s="4"/>
      <c r="D201" s="4"/>
    </row>
    <row r="202" spans="1:4" s="5" customFormat="1" x14ac:dyDescent="0.2">
      <c r="A202" s="22"/>
      <c r="B202" s="10"/>
      <c r="C202" s="4"/>
      <c r="D202" s="4"/>
    </row>
    <row r="203" spans="1:4" s="5" customFormat="1" x14ac:dyDescent="0.2">
      <c r="A203" s="22"/>
      <c r="B203" s="10"/>
      <c r="C203" s="4"/>
      <c r="D203" s="4"/>
    </row>
    <row r="204" spans="1:4" s="5" customFormat="1" x14ac:dyDescent="0.2">
      <c r="A204" s="22"/>
      <c r="B204" s="10"/>
      <c r="C204" s="4"/>
      <c r="D204" s="4"/>
    </row>
    <row r="205" spans="1:4" s="5" customFormat="1" x14ac:dyDescent="0.2">
      <c r="A205" s="22"/>
      <c r="B205" s="10"/>
      <c r="C205" s="4"/>
      <c r="D205" s="4"/>
    </row>
    <row r="206" spans="1:4" s="5" customFormat="1" x14ac:dyDescent="0.2">
      <c r="A206" s="22"/>
      <c r="B206" s="10"/>
      <c r="C206" s="4"/>
      <c r="D206" s="4"/>
    </row>
    <row r="207" spans="1:4" s="5" customFormat="1" x14ac:dyDescent="0.2">
      <c r="A207" s="22"/>
      <c r="B207" s="10"/>
      <c r="C207" s="4"/>
      <c r="D207" s="4"/>
    </row>
    <row r="208" spans="1:4" s="5" customFormat="1" x14ac:dyDescent="0.2">
      <c r="A208" s="22"/>
      <c r="B208" s="10"/>
      <c r="C208" s="4"/>
      <c r="D208" s="4"/>
    </row>
    <row r="209" spans="1:4" s="5" customFormat="1" x14ac:dyDescent="0.2">
      <c r="A209" s="22"/>
      <c r="B209" s="10"/>
      <c r="C209" s="4"/>
      <c r="D209" s="4"/>
    </row>
    <row r="210" spans="1:4" s="5" customFormat="1" x14ac:dyDescent="0.2">
      <c r="A210" s="22"/>
      <c r="B210" s="10"/>
      <c r="C210" s="4"/>
      <c r="D210" s="4"/>
    </row>
    <row r="211" spans="1:4" s="5" customFormat="1" x14ac:dyDescent="0.2">
      <c r="A211" s="22"/>
      <c r="B211" s="10"/>
      <c r="C211" s="4"/>
      <c r="D211" s="4"/>
    </row>
    <row r="212" spans="1:4" s="5" customFormat="1" x14ac:dyDescent="0.2">
      <c r="A212" s="22"/>
      <c r="B212" s="10"/>
      <c r="C212" s="4"/>
      <c r="D212" s="4"/>
    </row>
    <row r="213" spans="1:4" s="5" customFormat="1" x14ac:dyDescent="0.2">
      <c r="A213" s="22"/>
      <c r="B213" s="10"/>
      <c r="C213" s="4"/>
      <c r="D213" s="4"/>
    </row>
    <row r="214" spans="1:4" s="5" customFormat="1" x14ac:dyDescent="0.2">
      <c r="A214" s="22"/>
      <c r="B214" s="10"/>
      <c r="C214" s="4"/>
      <c r="D214" s="4"/>
    </row>
    <row r="215" spans="1:4" s="5" customFormat="1" x14ac:dyDescent="0.2">
      <c r="A215" s="22"/>
      <c r="B215" s="10"/>
      <c r="C215" s="4"/>
      <c r="D215" s="4"/>
    </row>
    <row r="216" spans="1:4" s="5" customFormat="1" x14ac:dyDescent="0.2">
      <c r="A216" s="22"/>
      <c r="B216" s="10"/>
      <c r="C216" s="4"/>
      <c r="D216" s="4"/>
    </row>
    <row r="217" spans="1:4" s="5" customFormat="1" x14ac:dyDescent="0.2">
      <c r="A217" s="22"/>
      <c r="B217" s="10"/>
      <c r="C217" s="4"/>
      <c r="D217" s="4"/>
    </row>
    <row r="218" spans="1:4" s="5" customFormat="1" x14ac:dyDescent="0.2">
      <c r="A218" s="22"/>
      <c r="B218" s="10"/>
      <c r="C218" s="4"/>
      <c r="D218" s="4"/>
    </row>
    <row r="219" spans="1:4" s="5" customFormat="1" x14ac:dyDescent="0.2">
      <c r="A219" s="22"/>
      <c r="B219" s="10"/>
      <c r="C219" s="4"/>
      <c r="D219" s="4"/>
    </row>
    <row r="220" spans="1:4" s="5" customFormat="1" x14ac:dyDescent="0.2">
      <c r="A220" s="22"/>
      <c r="B220" s="10"/>
      <c r="C220" s="4"/>
      <c r="D220" s="4"/>
    </row>
    <row r="221" spans="1:4" s="5" customFormat="1" x14ac:dyDescent="0.2">
      <c r="A221" s="22"/>
      <c r="B221" s="10"/>
      <c r="C221" s="4"/>
      <c r="D221" s="4"/>
    </row>
    <row r="222" spans="1:4" s="5" customFormat="1" x14ac:dyDescent="0.2">
      <c r="A222" s="22"/>
      <c r="B222" s="10"/>
      <c r="C222" s="4"/>
      <c r="D222" s="4"/>
    </row>
    <row r="223" spans="1:4" s="5" customFormat="1" x14ac:dyDescent="0.2">
      <c r="A223" s="22"/>
      <c r="B223" s="10"/>
      <c r="C223" s="4"/>
      <c r="D223" s="4"/>
    </row>
    <row r="224" spans="1:4" s="5" customFormat="1" x14ac:dyDescent="0.2">
      <c r="A224" s="22"/>
      <c r="B224" s="10"/>
      <c r="C224" s="4"/>
      <c r="D224" s="4"/>
    </row>
    <row r="225" spans="1:4" s="5" customFormat="1" x14ac:dyDescent="0.2">
      <c r="A225" s="22"/>
      <c r="B225" s="10"/>
      <c r="C225" s="4"/>
      <c r="D225" s="4"/>
    </row>
    <row r="226" spans="1:4" s="5" customFormat="1" x14ac:dyDescent="0.2">
      <c r="A226" s="22"/>
      <c r="B226" s="10"/>
      <c r="C226" s="4"/>
      <c r="D226" s="4"/>
    </row>
    <row r="227" spans="1:4" s="5" customFormat="1" x14ac:dyDescent="0.2">
      <c r="A227" s="22"/>
      <c r="B227" s="10"/>
      <c r="C227" s="4"/>
      <c r="D227" s="4"/>
    </row>
    <row r="228" spans="1:4" s="5" customFormat="1" x14ac:dyDescent="0.2">
      <c r="A228" s="22"/>
      <c r="B228" s="10"/>
      <c r="C228" s="4"/>
      <c r="D228" s="4"/>
    </row>
    <row r="229" spans="1:4" s="5" customFormat="1" x14ac:dyDescent="0.2">
      <c r="A229" s="22"/>
      <c r="B229" s="10"/>
      <c r="C229" s="4"/>
      <c r="D229" s="4"/>
    </row>
    <row r="230" spans="1:4" s="5" customFormat="1" x14ac:dyDescent="0.2">
      <c r="A230" s="22"/>
      <c r="B230" s="10"/>
      <c r="C230" s="4"/>
      <c r="D230" s="4"/>
    </row>
    <row r="231" spans="1:4" s="5" customFormat="1" x14ac:dyDescent="0.2">
      <c r="A231" s="22"/>
      <c r="B231" s="10"/>
      <c r="C231" s="4"/>
      <c r="D231" s="4"/>
    </row>
    <row r="232" spans="1:4" s="5" customFormat="1" x14ac:dyDescent="0.2">
      <c r="A232" s="22"/>
      <c r="B232" s="10"/>
      <c r="C232" s="4"/>
      <c r="D232" s="4"/>
    </row>
    <row r="233" spans="1:4" s="5" customFormat="1" x14ac:dyDescent="0.2">
      <c r="A233" s="22"/>
      <c r="B233" s="10"/>
      <c r="C233" s="4"/>
      <c r="D233" s="4"/>
    </row>
    <row r="234" spans="1:4" s="5" customFormat="1" x14ac:dyDescent="0.2">
      <c r="A234" s="22"/>
      <c r="B234" s="10"/>
      <c r="C234" s="4"/>
      <c r="D234" s="4"/>
    </row>
    <row r="235" spans="1:4" s="5" customFormat="1" x14ac:dyDescent="0.2">
      <c r="A235" s="22"/>
      <c r="B235" s="10"/>
      <c r="C235" s="4"/>
      <c r="D235" s="4"/>
    </row>
    <row r="236" spans="1:4" s="5" customFormat="1" x14ac:dyDescent="0.2">
      <c r="A236" s="22"/>
      <c r="B236" s="10"/>
      <c r="C236" s="4"/>
      <c r="D236" s="4"/>
    </row>
    <row r="237" spans="1:4" s="5" customFormat="1" x14ac:dyDescent="0.2">
      <c r="A237" s="22"/>
      <c r="B237" s="10"/>
      <c r="C237" s="4"/>
      <c r="D237" s="4"/>
    </row>
    <row r="238" spans="1:4" s="5" customFormat="1" x14ac:dyDescent="0.2">
      <c r="A238" s="22"/>
      <c r="B238" s="10"/>
      <c r="C238" s="4"/>
      <c r="D238" s="4"/>
    </row>
    <row r="239" spans="1:4" s="5" customFormat="1" x14ac:dyDescent="0.2">
      <c r="A239" s="22"/>
      <c r="B239" s="10"/>
      <c r="C239" s="4"/>
      <c r="D239" s="4"/>
    </row>
    <row r="240" spans="1:4" s="5" customFormat="1" x14ac:dyDescent="0.2">
      <c r="A240" s="22"/>
      <c r="B240" s="10"/>
      <c r="C240" s="4"/>
      <c r="D240" s="4"/>
    </row>
    <row r="241" spans="1:4" s="5" customFormat="1" x14ac:dyDescent="0.2">
      <c r="A241" s="22"/>
      <c r="B241" s="10"/>
      <c r="C241" s="4"/>
      <c r="D241" s="4"/>
    </row>
    <row r="242" spans="1:4" s="5" customFormat="1" x14ac:dyDescent="0.2">
      <c r="A242" s="22"/>
      <c r="B242" s="10"/>
      <c r="C242" s="4"/>
      <c r="D242" s="4"/>
    </row>
    <row r="243" spans="1:4" s="5" customFormat="1" x14ac:dyDescent="0.2">
      <c r="A243" s="22"/>
      <c r="B243" s="10"/>
      <c r="C243" s="4"/>
      <c r="D243" s="4"/>
    </row>
    <row r="244" spans="1:4" s="5" customFormat="1" x14ac:dyDescent="0.2">
      <c r="A244" s="22"/>
      <c r="B244" s="10"/>
      <c r="C244" s="4"/>
      <c r="D244" s="4"/>
    </row>
    <row r="245" spans="1:4" s="5" customFormat="1" x14ac:dyDescent="0.2">
      <c r="A245" s="22"/>
      <c r="B245" s="10"/>
      <c r="C245" s="4"/>
      <c r="D245" s="4"/>
    </row>
    <row r="246" spans="1:4" s="5" customFormat="1" x14ac:dyDescent="0.2">
      <c r="A246" s="22"/>
      <c r="B246" s="10"/>
      <c r="C246" s="4"/>
      <c r="D246" s="4"/>
    </row>
    <row r="247" spans="1:4" s="5" customFormat="1" x14ac:dyDescent="0.2">
      <c r="A247" s="22"/>
      <c r="B247" s="10"/>
      <c r="C247" s="4"/>
      <c r="D247" s="4"/>
    </row>
    <row r="248" spans="1:4" s="5" customFormat="1" x14ac:dyDescent="0.2">
      <c r="A248" s="22"/>
      <c r="B248" s="10"/>
      <c r="C248" s="4"/>
      <c r="D248" s="4"/>
    </row>
    <row r="249" spans="1:4" s="5" customFormat="1" x14ac:dyDescent="0.2">
      <c r="A249" s="22"/>
      <c r="B249" s="10"/>
      <c r="C249" s="4"/>
      <c r="D249" s="4"/>
    </row>
    <row r="250" spans="1:4" s="5" customFormat="1" x14ac:dyDescent="0.2">
      <c r="A250" s="22"/>
      <c r="B250" s="10"/>
      <c r="C250" s="4"/>
      <c r="D250" s="4"/>
    </row>
    <row r="251" spans="1:4" s="5" customFormat="1" x14ac:dyDescent="0.2">
      <c r="A251" s="22"/>
      <c r="B251" s="10"/>
      <c r="C251" s="4"/>
      <c r="D251" s="4"/>
    </row>
    <row r="252" spans="1:4" s="5" customFormat="1" x14ac:dyDescent="0.2">
      <c r="A252" s="22"/>
      <c r="B252" s="10"/>
      <c r="C252" s="4"/>
      <c r="D252" s="4"/>
    </row>
    <row r="253" spans="1:4" s="5" customFormat="1" x14ac:dyDescent="0.2">
      <c r="A253" s="22"/>
      <c r="B253" s="10"/>
      <c r="C253" s="4"/>
      <c r="D253" s="4"/>
    </row>
    <row r="254" spans="1:4" s="5" customFormat="1" x14ac:dyDescent="0.2">
      <c r="A254" s="22"/>
      <c r="B254" s="10"/>
      <c r="C254" s="4"/>
      <c r="D254" s="4"/>
    </row>
    <row r="255" spans="1:4" s="5" customFormat="1" x14ac:dyDescent="0.2">
      <c r="A255" s="22"/>
      <c r="B255" s="10"/>
      <c r="C255" s="4"/>
      <c r="D255" s="4"/>
    </row>
    <row r="256" spans="1:4" s="5" customFormat="1" x14ac:dyDescent="0.2">
      <c r="A256" s="22"/>
      <c r="B256" s="10"/>
      <c r="C256" s="4"/>
      <c r="D256" s="4"/>
    </row>
    <row r="257" spans="1:4" s="5" customFormat="1" x14ac:dyDescent="0.2">
      <c r="A257" s="22"/>
      <c r="B257" s="10"/>
      <c r="C257" s="4"/>
      <c r="D257" s="4"/>
    </row>
    <row r="258" spans="1:4" s="5" customFormat="1" x14ac:dyDescent="0.2">
      <c r="A258" s="22"/>
      <c r="B258" s="10"/>
      <c r="C258" s="4"/>
      <c r="D258" s="4"/>
    </row>
    <row r="259" spans="1:4" s="5" customFormat="1" x14ac:dyDescent="0.2">
      <c r="A259" s="22"/>
      <c r="B259" s="10"/>
      <c r="C259" s="4"/>
      <c r="D259" s="4"/>
    </row>
    <row r="260" spans="1:4" s="5" customFormat="1" x14ac:dyDescent="0.2">
      <c r="A260" s="22"/>
      <c r="B260" s="10"/>
      <c r="C260" s="4"/>
      <c r="D260" s="4"/>
    </row>
    <row r="261" spans="1:4" s="5" customFormat="1" x14ac:dyDescent="0.2">
      <c r="A261" s="22"/>
      <c r="B261" s="10"/>
      <c r="C261" s="4"/>
      <c r="D261" s="4"/>
    </row>
    <row r="262" spans="1:4" s="5" customFormat="1" x14ac:dyDescent="0.2">
      <c r="A262" s="22"/>
      <c r="B262" s="10"/>
      <c r="C262" s="4"/>
      <c r="D262" s="4"/>
    </row>
    <row r="263" spans="1:4" s="5" customFormat="1" x14ac:dyDescent="0.2">
      <c r="A263" s="22"/>
      <c r="B263" s="10"/>
      <c r="C263" s="4"/>
      <c r="D263" s="4"/>
    </row>
    <row r="264" spans="1:4" s="5" customFormat="1" x14ac:dyDescent="0.2">
      <c r="A264" s="22"/>
      <c r="B264" s="10"/>
      <c r="C264" s="4"/>
      <c r="D264" s="4"/>
    </row>
    <row r="265" spans="1:4" s="5" customFormat="1" x14ac:dyDescent="0.2">
      <c r="A265" s="22"/>
      <c r="B265" s="10"/>
      <c r="C265" s="4"/>
      <c r="D265" s="4"/>
    </row>
    <row r="266" spans="1:4" s="5" customFormat="1" x14ac:dyDescent="0.2">
      <c r="A266" s="22"/>
      <c r="B266" s="10"/>
      <c r="C266" s="4"/>
      <c r="D266" s="4"/>
    </row>
    <row r="267" spans="1:4" s="5" customFormat="1" x14ac:dyDescent="0.2">
      <c r="A267" s="22"/>
      <c r="B267" s="10"/>
      <c r="C267" s="4"/>
      <c r="D267" s="4"/>
    </row>
    <row r="268" spans="1:4" s="5" customFormat="1" x14ac:dyDescent="0.2">
      <c r="A268" s="22"/>
      <c r="B268" s="10"/>
      <c r="C268" s="4"/>
      <c r="D268" s="4"/>
    </row>
    <row r="269" spans="1:4" s="5" customFormat="1" x14ac:dyDescent="0.2">
      <c r="A269" s="22"/>
      <c r="B269" s="10"/>
      <c r="C269" s="4"/>
      <c r="D269" s="4"/>
    </row>
    <row r="270" spans="1:4" s="5" customFormat="1" x14ac:dyDescent="0.2">
      <c r="A270" s="22"/>
      <c r="B270" s="10"/>
      <c r="C270" s="4"/>
      <c r="D270" s="4"/>
    </row>
    <row r="271" spans="1:4" s="5" customFormat="1" x14ac:dyDescent="0.2">
      <c r="A271" s="22"/>
      <c r="B271" s="10"/>
      <c r="C271" s="4"/>
      <c r="D271" s="4"/>
    </row>
    <row r="272" spans="1:4" s="5" customFormat="1" x14ac:dyDescent="0.2">
      <c r="A272" s="22"/>
      <c r="B272" s="10"/>
      <c r="C272" s="4"/>
      <c r="D272" s="4"/>
    </row>
    <row r="273" spans="1:10" s="5" customFormat="1" x14ac:dyDescent="0.2">
      <c r="A273" s="22"/>
      <c r="B273" s="10"/>
      <c r="C273" s="4"/>
      <c r="D273" s="4"/>
    </row>
    <row r="274" spans="1:10" s="5" customFormat="1" x14ac:dyDescent="0.2">
      <c r="A274" s="22"/>
      <c r="B274" s="10"/>
      <c r="C274" s="4"/>
      <c r="D274" s="4"/>
    </row>
    <row r="275" spans="1:10" s="5" customFormat="1" x14ac:dyDescent="0.2">
      <c r="A275" s="22"/>
      <c r="B275" s="10"/>
      <c r="C275" s="4"/>
      <c r="D275" s="4"/>
    </row>
    <row r="276" spans="1:10" s="5" customFormat="1" x14ac:dyDescent="0.2">
      <c r="A276" s="22"/>
      <c r="B276" s="10"/>
      <c r="C276" s="4"/>
      <c r="D276" s="4"/>
    </row>
    <row r="277" spans="1:10" s="5" customFormat="1" x14ac:dyDescent="0.2">
      <c r="A277" s="22"/>
      <c r="B277" s="10"/>
      <c r="C277" s="4"/>
      <c r="D277" s="4"/>
    </row>
    <row r="278" spans="1:10" s="5" customFormat="1" x14ac:dyDescent="0.2">
      <c r="A278" s="22"/>
      <c r="B278" s="10"/>
      <c r="C278" s="4"/>
      <c r="D278" s="4"/>
    </row>
    <row r="279" spans="1:10" s="5" customFormat="1" x14ac:dyDescent="0.2">
      <c r="A279" s="22"/>
      <c r="B279" s="10"/>
      <c r="C279" s="4"/>
      <c r="D279" s="4"/>
    </row>
    <row r="280" spans="1:10" s="5" customFormat="1" x14ac:dyDescent="0.2">
      <c r="A280" s="22"/>
      <c r="B280" s="10"/>
      <c r="C280" s="4"/>
      <c r="D280" s="4"/>
    </row>
    <row r="281" spans="1:10" s="5" customFormat="1" x14ac:dyDescent="0.2">
      <c r="A281" s="22"/>
      <c r="B281" s="10"/>
      <c r="C281" s="4"/>
      <c r="D281" s="4"/>
    </row>
    <row r="282" spans="1:10" s="5" customFormat="1" x14ac:dyDescent="0.2">
      <c r="A282" s="22"/>
      <c r="B282" s="10"/>
      <c r="C282" s="4"/>
      <c r="D282" s="4"/>
    </row>
    <row r="283" spans="1:10" s="5" customFormat="1" x14ac:dyDescent="0.2">
      <c r="A283" s="22"/>
      <c r="B283" s="10"/>
      <c r="C283" s="4"/>
      <c r="D283" s="4"/>
    </row>
    <row r="284" spans="1:10" s="5" customFormat="1" x14ac:dyDescent="0.2">
      <c r="A284" s="22"/>
      <c r="B284" s="10"/>
      <c r="C284" s="4"/>
      <c r="D284" s="4"/>
    </row>
    <row r="285" spans="1:10" s="5" customFormat="1" x14ac:dyDescent="0.2">
      <c r="A285" s="22"/>
      <c r="B285" s="10"/>
      <c r="C285" s="4"/>
      <c r="D285" s="4"/>
    </row>
    <row r="286" spans="1:10" x14ac:dyDescent="0.2">
      <c r="A286" s="27"/>
      <c r="B286" s="20"/>
      <c r="C286" s="3"/>
      <c r="D286" s="3"/>
      <c r="E286" s="6"/>
      <c r="F286" s="6"/>
      <c r="G286" s="6"/>
      <c r="H286" s="6"/>
      <c r="I286" s="6"/>
      <c r="J286" s="6"/>
    </row>
  </sheetData>
  <sheetProtection algorithmName="SHA-512" hashValue="OrkIx82Cuqtiw5S0zuXRAgie7VjapxNanvDyTIQe68jf4va7Ue87iQijW/ET2eAMt1j3oATtbmEljc9q76pzSQ==" saltValue="19zu5wmA32azmJxloODlJA==" spinCount="100000" sheet="1" objects="1" scenarios="1"/>
  <mergeCells count="11">
    <mergeCell ref="A134:J134"/>
    <mergeCell ref="D136:J136"/>
    <mergeCell ref="A137:I137"/>
    <mergeCell ref="A1:J1"/>
    <mergeCell ref="A10:J10"/>
    <mergeCell ref="A5:J5"/>
    <mergeCell ref="A6:J6"/>
    <mergeCell ref="A127:J127"/>
    <mergeCell ref="A128:J133"/>
    <mergeCell ref="A71:J71"/>
    <mergeCell ref="A43:J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OGOLNOSPOŻYWKA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user</cp:lastModifiedBy>
  <cp:lastPrinted>2024-12-02T09:32:14Z</cp:lastPrinted>
  <dcterms:created xsi:type="dcterms:W3CDTF">2021-12-09T13:11:30Z</dcterms:created>
  <dcterms:modified xsi:type="dcterms:W3CDTF">2024-12-05T14:03:45Z</dcterms:modified>
</cp:coreProperties>
</file>